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SBLON1, Sep 2024\"/>
    </mc:Choice>
  </mc:AlternateContent>
  <xr:revisionPtr revIDLastSave="0" documentId="13_ncr:1_{23E6C635-12C7-4127-8CB1-75C42DDA1074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<sst xmlns="http://schemas.openxmlformats.org/spreadsheetml/2006/main" count="191" uniqueCount="102">
  <si>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</si>
  <si>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</si>
  <si>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</si>
  <si>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</si>
  <si>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</si>
  <si>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</si>
  <si>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</si>
  <si>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</si>
  <si>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</si>
  <si>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</si>
  <si>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</si>
  <si>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</si>
  <si>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</si>
  <si>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</si>
  <si>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</si>
  <si>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</si>
  <si>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</si>
  <si>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</si>
  <si>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</si>
  <si>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</si>
  <si>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</si>
  <si>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</si>
  <si>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</si>
  <si>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</si>
  <si>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</si>
  <si>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</si>
  <si>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</si>
  <si>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</si>
  <si>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</si>
  <si>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</si>
  <si>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</si>
  <si>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</si>
  <si>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</si>
  <si>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</si>
  <si>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</si>
  <si>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</si>
  <si>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</si>
  <si>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</si>
  <si>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</si>
  <si>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</si>
  <si>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</si>
  <si>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</si>
  <si>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</si>
  <si>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</si>
  <si>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</si>
  <si>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</si>
  <si>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</si>
  <si>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</si>
  <si>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</si>
  <si>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</si>
  <si>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</si>
  <si>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</si>
  <si>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</si>
  <si>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</si>
  <si>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</si>
  <si>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</si>
  <si>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</si>
  <si>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</si>
  <si>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</si>
  <si>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</si>
  <si>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</si>
  <si>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</si>
  <si>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</si>
  <si>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</si>
  <si>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</si>
  <si>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</si>
  <si>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</si>
  <si>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</si>
  <si>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</si>
  <si>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</si>
  <si>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</si>
  <si>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</si>
  <si>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</si>
  <si>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</si>
  <si>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</si>
  <si>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</si>
  <si>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</si>
  <si>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</si>
  <si>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</si>
  <si>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</si>
  <si>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</si>
  <si>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</si>
  <si>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</si>
  <si>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</si>
  <si>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</si>
  <si>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</si>
  <si>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</si>
  <si>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</si>
  <si>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</si>
  <si>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</si>
  <si>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</si>
  <si>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</si>
  <si>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</si>
  <si>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</si>
  <si>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</si>
  <si>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</si>
  <si>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</si>
  <si>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</si>
  <si>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</si>
  <si>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Lønudviklingen i denne model følger ILON12 frem til og med august 2024. Efterfølgende er lønudviklingen baseret på udviklingen i SBLON1 (konverteret i september).</t>
  </si>
  <si>
    <t>• Elspot-indeks - Bemærk indekset altid følger lønudviklingen i SBLON1</t>
  </si>
  <si>
    <t>Løn (SBLON1, Sep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</si>
</sst>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101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320.8</v>
      </c>
      <c r="L20" s="25">
        <v>145.34982395039387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344.1</v>
      </c>
      <c r="L21" s="25">
        <v>147.14541956190737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315.8</v>
      </c>
      <c r="L22" s="25">
        <v>145.36270819400971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282.60000000000002</v>
      </c>
      <c r="L23" s="25">
        <v>143.58548137058037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310</v>
      </c>
      <c r="L24" s="25">
        <v>145.69689393955491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300.89999999999998</v>
      </c>
      <c r="L25" s="25">
        <v>146.3367940057758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294.2</v>
      </c>
      <c r="L26" s="25">
        <v>145.51192223316914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276.8</v>
      </c>
      <c r="L27" s="25">
        <v>144.33620312694407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152.32308</v>
      </c>
      <c r="H28" s="24">
        <v>152.26452905811624</v>
      </c>
      <c r="I28" s="24">
        <v>124.39055483709407</v>
      </c>
      <c r="J28" s="24">
        <v>3.45</v>
      </c>
      <c r="K28" s="24">
        <v>162.9</v>
      </c>
      <c r="L28" s="25">
        <v>136.9198220098022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152.32308</v>
      </c>
      <c r="H29" s="24">
        <v>152.78957915831666</v>
      </c>
      <c r="I29" s="24">
        <v>124.99882160891359</v>
      </c>
      <c r="J29" s="24">
        <v>3.69</v>
      </c>
      <c r="K29" s="24">
        <v>161.19999999999999</v>
      </c>
      <c r="L29" s="25">
        <v>137.25239119055155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152.32308</v>
      </c>
      <c r="H30" s="24">
        <v>155.54609218436875</v>
      </c>
      <c r="I30" s="24">
        <v>126.31673294785591</v>
      </c>
      <c r="J30" s="24">
        <v>3.67</v>
      </c>
      <c r="K30" s="24">
        <v>144.5</v>
      </c>
      <c r="L30" s="25">
        <v>136.36341660437481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153.13115999999999</v>
      </c>
      <c r="H31" s="24">
        <v>154.49599198396794</v>
      </c>
      <c r="I31" s="24">
        <v>126.01259956194615</v>
      </c>
      <c r="J31" s="24">
        <v>3.67</v>
      </c>
      <c r="K31" s="24">
        <v>134.5</v>
      </c>
      <c r="L31" s="25">
        <v>136.03161137713897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153.13115999999999</v>
      </c>
      <c r="H32" s="24">
        <v>154.10220440881764</v>
      </c>
      <c r="I32" s="24">
        <v>125.70846617603638</v>
      </c>
      <c r="J32" s="24">
        <v>3.81</v>
      </c>
      <c r="K32" s="24">
        <v>137</v>
      </c>
      <c r="L32" s="25">
        <v>136.35621511813383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153.13115999999999</v>
      </c>
      <c r="H33" s="24">
        <v>154.49599198396794</v>
      </c>
      <c r="I33" s="24">
        <v>125.60708838073313</v>
      </c>
      <c r="J33" s="24">
        <v>3.78</v>
      </c>
      <c r="K33" s="24">
        <v>143.69999999999999</v>
      </c>
      <c r="L33" s="25">
        <v>136.81794139774956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155.05035000000001</v>
      </c>
      <c r="H34" s="24">
        <v>153.97094188376755</v>
      </c>
      <c r="I34" s="24">
        <v>125.2015771995201</v>
      </c>
      <c r="J34" s="24">
        <v>3.51</v>
      </c>
      <c r="K34" s="24">
        <v>147.80000000000001</v>
      </c>
      <c r="L34" s="25">
        <v>137.83784397696471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155.05035000000001</v>
      </c>
      <c r="H35" s="24">
        <v>153.18336673346695</v>
      </c>
      <c r="I35" s="24">
        <v>124.99882160891359</v>
      </c>
      <c r="J35" s="24">
        <v>3.18</v>
      </c>
      <c r="K35" s="24">
        <v>150.30000000000001</v>
      </c>
      <c r="L35" s="25">
        <v>137.45247606417558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155.05035000000001</v>
      </c>
      <c r="H36" s="24">
        <v>154.62725450901803</v>
      </c>
      <c r="I36" s="24">
        <v>123.98504365588104</v>
      </c>
      <c r="J36" s="24">
        <v>3.23</v>
      </c>
      <c r="K36" s="24">
        <v>166.1</v>
      </c>
      <c r="L36" s="25">
        <v>138.67888404177921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156.36348000000001</v>
      </c>
      <c r="H37" s="24">
        <v>155.41482965931866</v>
      </c>
      <c r="I37" s="24">
        <v>124.28917704179081</v>
      </c>
      <c r="J37" s="24">
        <v>3.38</v>
      </c>
      <c r="K37" s="24">
        <v>162</v>
      </c>
      <c r="L37" s="25">
        <v>139.51681721738859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156.36348000000001</v>
      </c>
      <c r="H38" s="24">
        <v>155.41482965931866</v>
      </c>
      <c r="I38" s="24">
        <v>123.88366586057779</v>
      </c>
      <c r="J38" s="24">
        <v>3.39</v>
      </c>
      <c r="K38" s="24">
        <v>161.1</v>
      </c>
      <c r="L38" s="25">
        <v>139.42451265591916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156.36348000000001</v>
      </c>
      <c r="H39" s="24">
        <v>155.54609218436875</v>
      </c>
      <c r="I39" s="24">
        <v>124.39055483709407</v>
      </c>
      <c r="J39" s="24">
        <v>3.43</v>
      </c>
      <c r="K39" s="24">
        <v>127.9</v>
      </c>
      <c r="L39" s="25">
        <v>137.13984679103868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157.67660999999998</v>
      </c>
      <c r="H40" s="24">
        <v>155.54609218436875</v>
      </c>
      <c r="I40" s="24">
        <v>124.89744381361034</v>
      </c>
      <c r="J40" s="24">
        <v>3.49</v>
      </c>
      <c r="K40" s="24">
        <v>127.9</v>
      </c>
      <c r="L40" s="25">
        <v>138.1023175632821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157.67660999999998</v>
      </c>
      <c r="H41" s="24">
        <v>155.54609218436875</v>
      </c>
      <c r="I41" s="24">
        <v>124.89744381361034</v>
      </c>
      <c r="J41" s="24">
        <v>3.4</v>
      </c>
      <c r="K41" s="24">
        <v>129.6</v>
      </c>
      <c r="L41" s="25">
        <v>138.09343049738109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157.67660999999998</v>
      </c>
      <c r="H42" s="24">
        <v>157.25250501002006</v>
      </c>
      <c r="I42" s="24">
        <v>125.10019940421685</v>
      </c>
      <c r="J42" s="24">
        <v>3.12</v>
      </c>
      <c r="K42" s="24">
        <v>130.4</v>
      </c>
      <c r="L42" s="25">
        <v>137.89434838882423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162.86760950617284</v>
      </c>
      <c r="H43" s="24">
        <v>156.59619238476955</v>
      </c>
      <c r="I43" s="24">
        <v>125.30295499482335</v>
      </c>
      <c r="J43" s="24">
        <v>3.05</v>
      </c>
      <c r="K43" s="24">
        <v>153.4</v>
      </c>
      <c r="L43" s="25">
        <v>142.67837915508517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162.86760950617284</v>
      </c>
      <c r="H44" s="24">
        <v>156.07114228456916</v>
      </c>
      <c r="I44" s="24">
        <v>125.2015771995201</v>
      </c>
      <c r="J44" s="24">
        <v>2.82</v>
      </c>
      <c r="K44" s="24">
        <v>136.4</v>
      </c>
      <c r="L44" s="25">
        <v>141.05761534119864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162.86760950617284</v>
      </c>
      <c r="H45" s="24">
        <v>156.98997995991985</v>
      </c>
      <c r="I45" s="24">
        <v>124.59331042770059</v>
      </c>
      <c r="J45" s="24">
        <v>2.9</v>
      </c>
      <c r="K45" s="24">
        <v>162.80000000000001</v>
      </c>
      <c r="L45" s="25">
        <v>143.09701364581912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161.82940960493826</v>
      </c>
      <c r="H46" s="24">
        <v>156.46492985971946</v>
      </c>
      <c r="I46" s="24">
        <v>124.89744381361034</v>
      </c>
      <c r="J46" s="24">
        <v>2.67</v>
      </c>
      <c r="K46" s="24">
        <v>172.2</v>
      </c>
      <c r="L46" s="25">
        <v>142.78098561302772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161.82940960493826</v>
      </c>
      <c r="H47" s="24">
        <v>156.07114228456916</v>
      </c>
      <c r="I47" s="24">
        <v>125.20157719952012</v>
      </c>
      <c r="J47" s="24">
        <v>2.82</v>
      </c>
      <c r="K47" s="24">
        <v>163.69999999999999</v>
      </c>
      <c r="L47" s="25">
        <v>142.38580629102211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161.82940960493826</v>
      </c>
      <c r="H48" s="24">
        <v>156.98997995991985</v>
      </c>
      <c r="I48" s="24">
        <v>124.43144447509424</v>
      </c>
      <c r="J48" s="24">
        <v>2.73</v>
      </c>
      <c r="K48" s="24">
        <v>167.2</v>
      </c>
      <c r="L48" s="25">
        <v>142.49963838878713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163.25693446913579</v>
      </c>
      <c r="H49" s="24">
        <v>158.56513026052104</v>
      </c>
      <c r="I49" s="24">
        <v>124.21140655382972</v>
      </c>
      <c r="J49" s="24">
        <v>2.69</v>
      </c>
      <c r="K49" s="24">
        <v>182.6</v>
      </c>
      <c r="L49" s="25">
        <v>144.55080437227087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163.25693446913579</v>
      </c>
      <c r="H50" s="24">
        <v>157.77755511022045</v>
      </c>
      <c r="I50" s="24">
        <v>124.10138759319744</v>
      </c>
      <c r="J50" s="24">
        <v>2.75</v>
      </c>
      <c r="K50" s="24">
        <v>154.4</v>
      </c>
      <c r="L50" s="25">
        <v>142.52267645365276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163.25693446913579</v>
      </c>
      <c r="H51" s="24">
        <v>157.90881763527054</v>
      </c>
      <c r="I51" s="24">
        <v>126.08172888457825</v>
      </c>
      <c r="J51" s="24">
        <v>2.61</v>
      </c>
      <c r="K51" s="24">
        <v>124.5</v>
      </c>
      <c r="L51" s="25">
        <v>140.36473594162777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163.90580940740739</v>
      </c>
      <c r="H52" s="24">
        <v>158.04008016032066</v>
      </c>
      <c r="I52" s="24">
        <v>126.41178576647506</v>
      </c>
      <c r="J52" s="24">
        <v>2.67</v>
      </c>
      <c r="K52" s="24">
        <v>123.7</v>
      </c>
      <c r="L52" s="25">
        <v>140.84532863009235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163.90580940740739</v>
      </c>
      <c r="H53" s="24">
        <v>158.43386773547095</v>
      </c>
      <c r="I53" s="24">
        <v>125.86169096331372</v>
      </c>
      <c r="J53" s="24">
        <v>2.75</v>
      </c>
      <c r="K53" s="24">
        <v>116</v>
      </c>
      <c r="L53" s="25">
        <v>140.37879038108881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163.90580940740739</v>
      </c>
      <c r="H54" s="24">
        <v>160.79659318637275</v>
      </c>
      <c r="I54" s="24">
        <v>126.30176680584279</v>
      </c>
      <c r="J54" s="24">
        <v>2.69</v>
      </c>
      <c r="K54" s="24">
        <v>132.19999999999999</v>
      </c>
      <c r="L54" s="25">
        <v>141.6940835067262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167.53950906172838</v>
      </c>
      <c r="H55" s="24">
        <v>159.74649298597197</v>
      </c>
      <c r="I55" s="24">
        <v>124.65148239635877</v>
      </c>
      <c r="J55" s="24">
        <v>2.73</v>
      </c>
      <c r="K55" s="24">
        <v>123.7</v>
      </c>
      <c r="L55" s="25">
        <v>143.16030321709783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167.53950906172838</v>
      </c>
      <c r="H56" s="24">
        <v>159.61523046092185</v>
      </c>
      <c r="I56" s="24">
        <v>124.65148239635877</v>
      </c>
      <c r="J56" s="24">
        <v>2.76</v>
      </c>
      <c r="K56" s="24">
        <v>116</v>
      </c>
      <c r="L56" s="25">
        <v>142.63612911113256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167.53950906172838</v>
      </c>
      <c r="H57" s="24">
        <v>160.27154308617236</v>
      </c>
      <c r="I57" s="24">
        <v>126.30176680584279</v>
      </c>
      <c r="J57" s="24">
        <v>2.68</v>
      </c>
      <c r="K57" s="24">
        <v>146.69999999999999</v>
      </c>
      <c r="L57" s="25">
        <v>144.96446481627169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167.02040911111109</v>
      </c>
      <c r="H58" s="24">
        <v>159.74649298597197</v>
      </c>
      <c r="I58" s="24">
        <v>125.42161512078465</v>
      </c>
      <c r="J58" s="24">
        <v>2.69</v>
      </c>
      <c r="K58" s="24">
        <v>145.9</v>
      </c>
      <c r="L58" s="25">
        <v>144.46457705963633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167.02040911111109</v>
      </c>
      <c r="H59" s="24">
        <v>159.09018036072146</v>
      </c>
      <c r="I59" s="24">
        <v>124.32142551446198</v>
      </c>
      <c r="J59" s="24">
        <v>2.79</v>
      </c>
      <c r="K59" s="24">
        <v>140.80000000000001</v>
      </c>
      <c r="L59" s="25">
        <v>144.07731632300079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167.02040911111109</v>
      </c>
      <c r="H60" s="24">
        <v>158.18427224078528</v>
      </c>
      <c r="I60" s="24">
        <v>123.11121694750705</v>
      </c>
      <c r="J60" s="24">
        <v>2.76</v>
      </c>
      <c r="K60" s="24">
        <v>154.4447086801427</v>
      </c>
      <c r="L60" s="25">
        <v>144.82681264865363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168.05860901234567</v>
      </c>
      <c r="H61" s="24">
        <v>159.78947785681257</v>
      </c>
      <c r="I61" s="24">
        <v>123.66131175066837</v>
      </c>
      <c r="J61" s="24">
        <v>2.67</v>
      </c>
      <c r="K61" s="24">
        <v>168.10336900515259</v>
      </c>
      <c r="L61" s="25">
        <v>146.51629844826982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168.05860901234567</v>
      </c>
      <c r="H62" s="24">
        <v>159.7259053571679</v>
      </c>
      <c r="I62" s="24">
        <v>125.64165304204919</v>
      </c>
      <c r="J62" s="24">
        <v>3.11</v>
      </c>
      <c r="K62" s="24">
        <v>160.41601268331354</v>
      </c>
      <c r="L62" s="25">
        <v>146.80394088683718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168.05860901234567</v>
      </c>
      <c r="H63" s="24">
        <v>160.10734035503575</v>
      </c>
      <c r="I63" s="24">
        <v>123.22123590813931</v>
      </c>
      <c r="J63" s="24">
        <v>3.11</v>
      </c>
      <c r="K63" s="24">
        <v>134.82869599682917</v>
      </c>
      <c r="L63" s="25">
        <v>144.73023915176469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168.83725893827159</v>
      </c>
      <c r="H64" s="24">
        <v>161.0291415998831</v>
      </c>
      <c r="I64" s="24">
        <v>123.44127382940384</v>
      </c>
      <c r="J64" s="24">
        <v>2.92</v>
      </c>
      <c r="K64" s="24">
        <v>145.0692033293698</v>
      </c>
      <c r="L64" s="25">
        <v>145.77552097289379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168.83725893827159</v>
      </c>
      <c r="H65" s="24">
        <v>161.41057659775097</v>
      </c>
      <c r="I65" s="24">
        <v>124.87152031762332</v>
      </c>
      <c r="J65" s="24">
        <v>2.89</v>
      </c>
      <c r="K65" s="24">
        <v>140.80000000000001</v>
      </c>
      <c r="L65" s="25">
        <v>145.59915170296335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168.83725893827159</v>
      </c>
      <c r="H66" s="29">
        <v>163.57204158566887</v>
      </c>
      <c r="I66" s="29">
        <v>126.85186160900412</v>
      </c>
      <c r="J66" s="29">
        <v>3.12</v>
      </c>
      <c r="K66" s="29">
        <v>141.65105033690051</v>
      </c>
      <c r="L66" s="30">
        <v>146.37072270558568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169.79454755950647</v>
      </c>
      <c r="H67" s="24">
        <v>163.21352682481756</v>
      </c>
      <c r="I67" s="24">
        <v>126.96448097926842</v>
      </c>
      <c r="J67" s="24">
        <v>3.14</v>
      </c>
      <c r="K67" s="24">
        <v>146.71718633840101</v>
      </c>
      <c r="L67" s="25">
        <v>147.35025342690821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170.75726390155432</v>
      </c>
      <c r="H68" s="24">
        <v>162.85579785127138</v>
      </c>
      <c r="I68" s="24">
        <v>127.0772003332649</v>
      </c>
      <c r="J68" s="24">
        <v>3.16</v>
      </c>
      <c r="K68" s="24">
        <v>151.964512199946</v>
      </c>
      <c r="L68" s="25">
        <v>148.34638394828411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171.72543873899303</v>
      </c>
      <c r="H69" s="24">
        <v>162.49885294275339</v>
      </c>
      <c r="I69" s="24">
        <v>127.19001975975935</v>
      </c>
      <c r="J69" s="24">
        <v>3.18</v>
      </c>
      <c r="K69" s="24">
        <v>157.39950815921034</v>
      </c>
      <c r="L69" s="25">
        <v>149.35960299662506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172.17679105639422</v>
      </c>
      <c r="H70" s="24">
        <v>162.71394525705367</v>
      </c>
      <c r="I70" s="24">
        <v>127.35837538326436</v>
      </c>
      <c r="J70" s="24">
        <v>3.2022222222222223</v>
      </c>
      <c r="K70" s="24">
        <v>158.21365957062673</v>
      </c>
      <c r="L70" s="25">
        <v>149.76792422931217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172.62932967977267</v>
      </c>
      <c r="H71" s="24">
        <v>162.92932227923239</v>
      </c>
      <c r="I71" s="24">
        <v>127.52695385142353</v>
      </c>
      <c r="J71" s="24">
        <v>3.2244444444444444</v>
      </c>
      <c r="K71" s="24">
        <v>159.03202219291958</v>
      </c>
      <c r="L71" s="25">
        <v>150.17733856394236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173.08305772714021</v>
      </c>
      <c r="H72" s="24">
        <v>163.14498438614439</v>
      </c>
      <c r="I72" s="24">
        <v>127.69575545920614</v>
      </c>
      <c r="J72" s="24">
        <v>3.2466666666666666</v>
      </c>
      <c r="K72" s="24">
        <v>159.85461780864287</v>
      </c>
      <c r="L72" s="25">
        <v>150.587849591051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173.53797832470389</v>
      </c>
      <c r="H73" s="24">
        <v>163.36093195514329</v>
      </c>
      <c r="I73" s="24">
        <v>127.86478050197195</v>
      </c>
      <c r="J73" s="24">
        <v>3.2688888888888887</v>
      </c>
      <c r="K73" s="24">
        <v>150.13814168097466</v>
      </c>
      <c r="L73" s="25">
        <v>150.23545173831332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173.99409460688744</v>
      </c>
      <c r="H74" s="24">
        <v>163.57716536408225</v>
      </c>
      <c r="I74" s="24">
        <v>128.03402927547162</v>
      </c>
      <c r="J74" s="24">
        <v>3.2911111111111109</v>
      </c>
      <c r="K74" s="24">
        <v>141.01226412114113</v>
      </c>
      <c r="L74" s="25">
        <v>149.92664487689299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174.45140971635297</v>
      </c>
      <c r="H75" s="24">
        <v>163.79368499131454</v>
      </c>
      <c r="I75" s="24">
        <v>128.20350207584735</v>
      </c>
      <c r="J75" s="24">
        <v>3.313333333333333</v>
      </c>
      <c r="K75" s="24">
        <v>132.44108665486567</v>
      </c>
      <c r="L75" s="25">
        <v>149.65882969583606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174.90992680402252</v>
      </c>
      <c r="H76" s="24">
        <v>164.01049121569426</v>
      </c>
      <c r="I76" s="24">
        <v>128.37319919963326</v>
      </c>
      <c r="J76" s="24">
        <v>3.3355555555555552</v>
      </c>
      <c r="K76" s="24">
        <v>130.18201404382395</v>
      </c>
      <c r="L76" s="25">
        <v>149.84921147175544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175.36964902909983</v>
      </c>
      <c r="H77" s="24">
        <v>164.22758441657697</v>
      </c>
      <c r="I77" s="24">
        <v>128.54312094375601</v>
      </c>
      <c r="J77" s="24">
        <v>3.3577777777777773</v>
      </c>
      <c r="K77" s="24">
        <v>127.96147486066975</v>
      </c>
      <c r="L77" s="25">
        <v>150.04318561775938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175.83057955909209</v>
      </c>
      <c r="H78" s="24">
        <v>164.44496497382036</v>
      </c>
      <c r="I78" s="24">
        <v>128.71326760553529</v>
      </c>
      <c r="J78" s="24">
        <v>3.3799999999999994</v>
      </c>
      <c r="K78" s="24">
        <v>125.77881183345106</v>
      </c>
      <c r="L78" s="25">
        <v>150.2407065490026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176.29272156983174</v>
      </c>
      <c r="H79" s="24">
        <v>164.66263326778494</v>
      </c>
      <c r="I79" s="24">
        <v>128.88363948268434</v>
      </c>
      <c r="J79" s="24">
        <v>3.4022222222222216</v>
      </c>
      <c r="K79" s="24">
        <v>129.79499549470074</v>
      </c>
      <c r="L79" s="25">
        <v>150.88822345437342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176.75607824549843</v>
      </c>
      <c r="H80" s="24">
        <v>164.88058967933466</v>
      </c>
      <c r="I80" s="24">
        <v>129.05423687331049</v>
      </c>
      <c r="J80" s="24">
        <v>3.4244444444444437</v>
      </c>
      <c r="K80" s="24">
        <v>133.93941801403605</v>
      </c>
      <c r="L80" s="25">
        <v>151.5458392698842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177.22065277864087</v>
      </c>
      <c r="H81" s="24">
        <v>165.09883458983762</v>
      </c>
      <c r="I81" s="24">
        <v>129.22506007591559</v>
      </c>
      <c r="J81" s="24">
        <v>3.4466666666666659</v>
      </c>
      <c r="K81" s="24">
        <v>138.21617412568983</v>
      </c>
      <c r="L81" s="25">
        <v>152.21385277488321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101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101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94.877593301005618</v>
      </c>
      <c r="M20" s="40"/>
      <c r="N20" s="12"/>
      <c r="O20" s="23">
        <v>38534</v>
      </c>
      <c r="P20" s="41">
        <v>0.65995667797436408</v>
      </c>
      <c r="Q20" s="41">
        <v>9.0588355962377659E-2</v>
      </c>
      <c r="R20" s="41">
        <v>0.10789554046260352</v>
      </c>
      <c r="S20" s="41">
        <v>5.1970306565634942E-2</v>
      </c>
      <c r="T20" s="41">
        <v>8.9589119035019912E-2</v>
      </c>
      <c r="U20" s="41">
        <v>1.0000000000000002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95.24432694047789</v>
      </c>
      <c r="M21" s="42">
        <f>IF(L21="","",L21/L20-1)</f>
        <v>3.8653345506856063E-3</v>
      </c>
      <c r="N21" s="12"/>
      <c r="O21" s="23">
        <v>38565</v>
      </c>
      <c r="P21" s="43">
        <v>0.65741554694659354</v>
      </c>
      <c r="Q21" s="43">
        <v>9.0321362740833064E-2</v>
      </c>
      <c r="R21" s="43">
        <v>0.10791260941055802</v>
      </c>
      <c r="S21" s="43">
        <v>5.0845729621502071E-2</v>
      </c>
      <c r="T21" s="43">
        <v>9.3504751280513276E-2</v>
      </c>
      <c r="U21" s="43">
        <v>0.99999999999999989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95.53955845189823</v>
      </c>
      <c r="M22" s="42">
        <f t="shared" ref="M22:M85" si="0">IF(L22="","",L22/L21-1)</f>
        <v>3.0997280457958354E-3</v>
      </c>
      <c r="N22" s="12"/>
      <c r="O22" s="23">
        <v>38596</v>
      </c>
      <c r="P22" s="43">
        <v>0.65538403467354911</v>
      </c>
      <c r="Q22" s="43">
        <v>8.9960696219173589E-2</v>
      </c>
      <c r="R22" s="43">
        <v>0.10779473278843435</v>
      </c>
      <c r="S22" s="43">
        <v>5.0535006874847625E-2</v>
      </c>
      <c r="T22" s="43">
        <v>9.6325529443995361E-2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95.82670073545998</v>
      </c>
      <c r="M23" s="42">
        <f t="shared" si="0"/>
        <v>3.0054805382664362E-3</v>
      </c>
      <c r="N23" s="12"/>
      <c r="O23" s="23">
        <v>38626</v>
      </c>
      <c r="P23" s="43">
        <v>0.65668729396517767</v>
      </c>
      <c r="Q23" s="43">
        <v>8.9691131269687446E-2</v>
      </c>
      <c r="R23" s="43">
        <v>0.10757920032831378</v>
      </c>
      <c r="S23" s="43">
        <v>5.0383580005692326E-2</v>
      </c>
      <c r="T23" s="43">
        <v>9.5658794431128819E-2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96.22802314849929</v>
      </c>
      <c r="M24" s="42">
        <f t="shared" si="0"/>
        <v>4.1880019864943829E-3</v>
      </c>
      <c r="N24" s="12"/>
      <c r="O24" s="23">
        <v>38657</v>
      </c>
      <c r="P24" s="43">
        <v>0.65394855611311087</v>
      </c>
      <c r="Q24" s="43">
        <v>9.0045859630341965E-2</v>
      </c>
      <c r="R24" s="43">
        <v>0.1070235139108538</v>
      </c>
      <c r="S24" s="43">
        <v>5.0935967973457535E-2</v>
      </c>
      <c r="T24" s="43">
        <v>9.8046102372235946E-2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96.976587390596848</v>
      </c>
      <c r="M25" s="42">
        <f t="shared" si="0"/>
        <v>7.7790670285553531E-3</v>
      </c>
      <c r="N25" s="12"/>
      <c r="O25" s="23">
        <v>38687</v>
      </c>
      <c r="P25" s="43">
        <v>0.64890071396430515</v>
      </c>
      <c r="Q25" s="43">
        <v>8.9270442382903228E-2</v>
      </c>
      <c r="R25" s="43">
        <v>0.10630359463670928</v>
      </c>
      <c r="S25" s="43">
        <v>5.6293169761350868E-2</v>
      </c>
      <c r="T25" s="43">
        <v>9.9232079254731501E-2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97.050934674472401</v>
      </c>
      <c r="M26" s="42">
        <f t="shared" si="0"/>
        <v>7.6665188862645728E-4</v>
      </c>
      <c r="N26" s="12"/>
      <c r="O26" s="23">
        <v>38718</v>
      </c>
      <c r="P26" s="43">
        <v>0.65356503591280857</v>
      </c>
      <c r="Q26" s="43">
        <v>8.896118582191459E-2</v>
      </c>
      <c r="R26" s="43">
        <v>0.10600992713138195</v>
      </c>
      <c r="S26" s="43">
        <v>5.745972395677882E-2</v>
      </c>
      <c r="T26" s="43">
        <v>9.4004127177116217E-2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96.780044777589495</v>
      </c>
      <c r="M27" s="42">
        <f t="shared" si="0"/>
        <v>-2.7912136837375812E-3</v>
      </c>
      <c r="N27" s="12"/>
      <c r="O27" s="23">
        <v>38749</v>
      </c>
      <c r="P27" s="43">
        <v>0.65539438167919628</v>
      </c>
      <c r="Q27" s="43">
        <v>8.921019052644083E-2</v>
      </c>
      <c r="R27" s="43">
        <v>0.10577458638842821</v>
      </c>
      <c r="S27" s="43">
        <v>5.5952591797896835E-2</v>
      </c>
      <c r="T27" s="43">
        <v>9.3668249608038004E-2</v>
      </c>
      <c r="U27" s="43">
        <v>1.0000000000000002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96.891884464054598</v>
      </c>
      <c r="M28" s="42">
        <f t="shared" si="0"/>
        <v>1.1556068890248294E-3</v>
      </c>
      <c r="N28" s="12"/>
      <c r="O28" s="23">
        <v>38777</v>
      </c>
      <c r="P28" s="43">
        <v>0.6546378776379812</v>
      </c>
      <c r="Q28" s="43">
        <v>8.8785530905726509E-2</v>
      </c>
      <c r="R28" s="43">
        <v>0.10607765457913335</v>
      </c>
      <c r="S28" s="43">
        <v>5.619092326008223E-2</v>
      </c>
      <c r="T28" s="43">
        <v>9.4308013617076761E-2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97.576829062683203</v>
      </c>
      <c r="M29" s="42">
        <f t="shared" si="0"/>
        <v>7.0691637634801019E-3</v>
      </c>
      <c r="N29" s="12"/>
      <c r="O29" s="23">
        <v>38808</v>
      </c>
      <c r="P29" s="43">
        <v>0.65517622401049458</v>
      </c>
      <c r="Q29" s="43">
        <v>8.9040725874893215E-2</v>
      </c>
      <c r="R29" s="43">
        <v>0.10491086157787463</v>
      </c>
      <c r="S29" s="43">
        <v>5.7300437227384024E-2</v>
      </c>
      <c r="T29" s="43">
        <v>9.3571751309353551E-2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98.005818203007109</v>
      </c>
      <c r="M30" s="42">
        <f t="shared" si="0"/>
        <v>4.3964242786402874E-3</v>
      </c>
      <c r="N30" s="12"/>
      <c r="O30" s="23">
        <v>38838</v>
      </c>
      <c r="P30" s="43">
        <v>0.652308399525659</v>
      </c>
      <c r="Q30" s="43">
        <v>8.896900897678521E-2</v>
      </c>
      <c r="R30" s="43">
        <v>0.10455672995812737</v>
      </c>
      <c r="S30" s="43">
        <v>5.9894617197129608E-2</v>
      </c>
      <c r="T30" s="43">
        <v>9.4271244342298902E-2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98.326705537498142</v>
      </c>
      <c r="M31" s="42">
        <f t="shared" si="0"/>
        <v>3.2741661706894298E-3</v>
      </c>
      <c r="N31" s="12"/>
      <c r="O31" s="23">
        <v>38869</v>
      </c>
      <c r="P31" s="43">
        <v>0.65017960346312764</v>
      </c>
      <c r="Q31" s="43">
        <v>8.9074900969822624E-2</v>
      </c>
      <c r="R31" s="43">
        <v>0.10411077185026942</v>
      </c>
      <c r="S31" s="43">
        <v>6.1639374700609137E-2</v>
      </c>
      <c r="T31" s="43">
        <v>9.4995349016171182E-2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98.831050706688757</v>
      </c>
      <c r="M32" s="42">
        <f t="shared" si="0"/>
        <v>5.1292796441579913E-3</v>
      </c>
      <c r="N32" s="12"/>
      <c r="O32" s="23">
        <v>38899</v>
      </c>
      <c r="P32" s="43">
        <v>0.65193012485254032</v>
      </c>
      <c r="Q32" s="43">
        <v>8.8699186172271238E-2</v>
      </c>
      <c r="R32" s="43">
        <v>0.10295425544099948</v>
      </c>
      <c r="S32" s="43">
        <v>6.0879363777343654E-2</v>
      </c>
      <c r="T32" s="43">
        <v>9.5537069756845394E-2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98.933463617192928</v>
      </c>
      <c r="M33" s="42">
        <f t="shared" si="0"/>
        <v>1.0362422515177716E-3</v>
      </c>
      <c r="N33" s="12"/>
      <c r="O33" s="23">
        <v>38930</v>
      </c>
      <c r="P33" s="43">
        <v>0.65125526662873623</v>
      </c>
      <c r="Q33" s="43">
        <v>8.8843653787563398E-2</v>
      </c>
      <c r="R33" s="43">
        <v>0.10201490558966433</v>
      </c>
      <c r="S33" s="43">
        <v>6.2448001304139668E-2</v>
      </c>
      <c r="T33" s="43">
        <v>9.5438172689896461E-2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98.932825106588282</v>
      </c>
      <c r="M34" s="42">
        <f t="shared" si="0"/>
        <v>-6.4539396610330257E-6</v>
      </c>
      <c r="N34" s="12"/>
      <c r="O34" s="23">
        <v>38961</v>
      </c>
      <c r="P34" s="43">
        <v>0.65125946981805805</v>
      </c>
      <c r="Q34" s="43">
        <v>8.8607939344592629E-2</v>
      </c>
      <c r="R34" s="43">
        <v>0.10232785653479134</v>
      </c>
      <c r="S34" s="43">
        <v>6.170673683236879E-2</v>
      </c>
      <c r="T34" s="43">
        <v>9.6097997470189211E-2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99.604424377229449</v>
      </c>
      <c r="M35" s="42">
        <f t="shared" si="0"/>
        <v>6.7884372039068719E-3</v>
      </c>
      <c r="N35" s="12"/>
      <c r="O35" s="23">
        <v>38991</v>
      </c>
      <c r="P35" s="43">
        <v>0.65189734735996818</v>
      </c>
      <c r="Q35" s="43">
        <v>8.8010485689206122E-2</v>
      </c>
      <c r="R35" s="43">
        <v>0.10153449845373053</v>
      </c>
      <c r="S35" s="43">
        <v>6.1143335635965766E-2</v>
      </c>
      <c r="T35" s="43">
        <v>9.7414332861129577E-2</v>
      </c>
      <c r="U35" s="43">
        <v>1.0000000000000002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99.181172786653505</v>
      </c>
      <c r="M36" s="42">
        <f t="shared" si="0"/>
        <v>-4.2493252003844573E-3</v>
      </c>
      <c r="N36" s="12"/>
      <c r="O36" s="23">
        <v>39022</v>
      </c>
      <c r="P36" s="43">
        <v>0.65467929257608148</v>
      </c>
      <c r="Q36" s="43">
        <v>8.8700328401303555E-2</v>
      </c>
      <c r="R36" s="43">
        <v>0.10155244534044976</v>
      </c>
      <c r="S36" s="43">
        <v>6.1256300237364857E-2</v>
      </c>
      <c r="T36" s="43">
        <v>9.3811633444800452E-2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99.139066493069535</v>
      </c>
      <c r="M37" s="42">
        <f t="shared" si="0"/>
        <v>-4.2453917816176467E-4</v>
      </c>
      <c r="N37" s="12"/>
      <c r="O37" s="23">
        <v>39052</v>
      </c>
      <c r="P37" s="43">
        <v>0.65495734763017543</v>
      </c>
      <c r="Q37" s="43">
        <v>8.8659402398395981E-2</v>
      </c>
      <c r="R37" s="43">
        <v>0.10128393376992445</v>
      </c>
      <c r="S37" s="43">
        <v>6.4390840307018596E-2</v>
      </c>
      <c r="T37" s="43">
        <v>9.0708475894485621E-2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99.456920563826344</v>
      </c>
      <c r="M38" s="42">
        <f t="shared" si="0"/>
        <v>3.2061434709900194E-3</v>
      </c>
      <c r="N38" s="12"/>
      <c r="O38" s="23">
        <v>39083</v>
      </c>
      <c r="P38" s="43">
        <v>0.65727116197917224</v>
      </c>
      <c r="Q38" s="43">
        <v>8.8297708515743381E-2</v>
      </c>
      <c r="R38" s="43">
        <v>0.1008566917883289</v>
      </c>
      <c r="S38" s="43">
        <v>6.3447294576529964E-2</v>
      </c>
      <c r="T38" s="43">
        <v>9.0127143140225657E-2</v>
      </c>
      <c r="U38" s="43">
        <v>1.0000000000000002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99.544557199973397</v>
      </c>
      <c r="M39" s="42">
        <f t="shared" si="0"/>
        <v>8.8115171523739377E-4</v>
      </c>
      <c r="N39" s="12"/>
      <c r="O39" s="23">
        <v>39114</v>
      </c>
      <c r="P39" s="43">
        <v>0.65669251624210179</v>
      </c>
      <c r="Q39" s="43">
        <v>8.829825192705501E-2</v>
      </c>
      <c r="R39" s="43">
        <v>0.10097481558612953</v>
      </c>
      <c r="S39" s="43">
        <v>6.4423390730253369E-2</v>
      </c>
      <c r="T39" s="43">
        <v>8.9611025514460235E-2</v>
      </c>
      <c r="U39" s="43">
        <v>0.99999999999999989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99.343026490691486</v>
      </c>
      <c r="M40" s="42">
        <f t="shared" si="0"/>
        <v>-2.0245276582732119E-3</v>
      </c>
      <c r="N40" s="12"/>
      <c r="O40" s="23">
        <v>39142</v>
      </c>
      <c r="P40" s="43">
        <v>0.65802470545812886</v>
      </c>
      <c r="Q40" s="43">
        <v>8.8163627260361657E-2</v>
      </c>
      <c r="R40" s="43">
        <v>0.1014906596421955</v>
      </c>
      <c r="S40" s="43">
        <v>6.5883571363464885E-2</v>
      </c>
      <c r="T40" s="43">
        <v>8.6437436275849044E-2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100.28002937770356</v>
      </c>
      <c r="M41" s="42">
        <f t="shared" si="0"/>
        <v>9.4319945758836177E-3</v>
      </c>
      <c r="N41" s="12"/>
      <c r="O41" s="23">
        <v>39173</v>
      </c>
      <c r="P41" s="43">
        <v>0.65749583507918663</v>
      </c>
      <c r="Q41" s="43">
        <v>8.8272292169034886E-2</v>
      </c>
      <c r="R41" s="43">
        <v>0.10095314088868293</v>
      </c>
      <c r="S41" s="43">
        <v>6.4975282824248665E-2</v>
      </c>
      <c r="T41" s="43">
        <v>8.830344903884689E-2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100.419258410902</v>
      </c>
      <c r="M42" s="42">
        <f t="shared" si="0"/>
        <v>1.3884023973911308E-3</v>
      </c>
      <c r="N42" s="12"/>
      <c r="O42" s="23">
        <v>39203</v>
      </c>
      <c r="P42" s="43">
        <v>0.65658423195744775</v>
      </c>
      <c r="Q42" s="43">
        <v>8.8537888365284423E-2</v>
      </c>
      <c r="R42" s="43">
        <v>0.10050550173621593</v>
      </c>
      <c r="S42" s="43">
        <v>6.5469747378358534E-2</v>
      </c>
      <c r="T42" s="43">
        <v>8.8902630562693347E-2</v>
      </c>
      <c r="U42" s="43">
        <v>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100.71335224007852</v>
      </c>
      <c r="M43" s="42">
        <f t="shared" si="0"/>
        <v>2.9286596398983011E-3</v>
      </c>
      <c r="N43" s="12"/>
      <c r="O43" s="23">
        <v>39234</v>
      </c>
      <c r="P43" s="43">
        <v>0.65466693532638154</v>
      </c>
      <c r="Q43" s="43">
        <v>8.8434088513530754E-2</v>
      </c>
      <c r="R43" s="43">
        <v>0.10000750053685713</v>
      </c>
      <c r="S43" s="43">
        <v>6.6881390667515361E-2</v>
      </c>
      <c r="T43" s="43">
        <v>9.0010084955715289E-2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101.57690215916763</v>
      </c>
      <c r="M44" s="42">
        <f t="shared" si="0"/>
        <v>8.5743339873207702E-3</v>
      </c>
      <c r="N44" s="12"/>
      <c r="O44" s="23">
        <v>39264</v>
      </c>
      <c r="P44" s="43">
        <v>0.65526562885381989</v>
      </c>
      <c r="Q44" s="43">
        <v>8.7835696230402091E-2</v>
      </c>
      <c r="R44" s="43">
        <v>9.8954517141307194E-2</v>
      </c>
      <c r="S44" s="43">
        <v>6.8913304611625509E-2</v>
      </c>
      <c r="T44" s="43">
        <v>8.9030853162845383E-2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101.97745923585269</v>
      </c>
      <c r="M45" s="42">
        <f t="shared" si="0"/>
        <v>3.9433874057057672E-3</v>
      </c>
      <c r="N45" s="12"/>
      <c r="O45" s="23">
        <v>39295</v>
      </c>
      <c r="P45" s="43">
        <v>0.65269181218185479</v>
      </c>
      <c r="Q45" s="43">
        <v>8.7414275478945022E-2</v>
      </c>
      <c r="R45" s="43">
        <v>9.8565833873378028E-2</v>
      </c>
      <c r="S45" s="43">
        <v>7.0657288264928328E-2</v>
      </c>
      <c r="T45" s="43">
        <v>9.0670790200893844E-2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101.87870419452176</v>
      </c>
      <c r="M46" s="42">
        <f t="shared" si="0"/>
        <v>-9.6840068453296624E-4</v>
      </c>
      <c r="N46" s="12"/>
      <c r="O46" s="23">
        <v>39326</v>
      </c>
      <c r="P46" s="43">
        <v>0.6533244920671949</v>
      </c>
      <c r="Q46" s="43">
        <v>8.7116583838547881E-2</v>
      </c>
      <c r="R46" s="43">
        <v>9.8661377619001248E-2</v>
      </c>
      <c r="S46" s="43">
        <v>6.9285335590508701E-2</v>
      </c>
      <c r="T46" s="43">
        <v>9.1612210884747483E-2</v>
      </c>
      <c r="U46" s="43">
        <v>1.0000000000000002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102.55060770997702</v>
      </c>
      <c r="M47" s="42">
        <f t="shared" si="0"/>
        <v>6.5951321305810495E-3</v>
      </c>
      <c r="N47" s="12"/>
      <c r="O47" s="23">
        <v>39356</v>
      </c>
      <c r="P47" s="43">
        <v>0.65637089227381451</v>
      </c>
      <c r="Q47" s="43">
        <v>8.6393834786395979E-2</v>
      </c>
      <c r="R47" s="43">
        <v>9.7814105713449145E-2</v>
      </c>
      <c r="S47" s="43">
        <v>6.8974484110895712E-2</v>
      </c>
      <c r="T47" s="43">
        <v>9.0446683115444779E-2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102.8223632354651</v>
      </c>
      <c r="M48" s="42">
        <f t="shared" si="0"/>
        <v>2.6499650422027177E-3</v>
      </c>
      <c r="N48" s="12"/>
      <c r="O48" s="23">
        <v>39387</v>
      </c>
      <c r="P48" s="43">
        <v>0.65463612941550053</v>
      </c>
      <c r="Q48" s="43">
        <v>8.6620198429960923E-2</v>
      </c>
      <c r="R48" s="43">
        <v>9.755558681870799E-2</v>
      </c>
      <c r="S48" s="43">
        <v>6.9077631979834381E-2</v>
      </c>
      <c r="T48" s="43">
        <v>9.2110453355996352E-2</v>
      </c>
      <c r="U48" s="43">
        <v>1.0000000000000002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102.90138671874035</v>
      </c>
      <c r="M49" s="42">
        <f t="shared" si="0"/>
        <v>7.6854373687451627E-4</v>
      </c>
      <c r="N49" s="12"/>
      <c r="O49" s="23">
        <v>39417</v>
      </c>
      <c r="P49" s="43">
        <v>0.65413339928839698</v>
      </c>
      <c r="Q49" s="43">
        <v>8.6856578153719041E-2</v>
      </c>
      <c r="R49" s="43">
        <v>9.738058583930774E-2</v>
      </c>
      <c r="S49" s="43">
        <v>6.9167196344410334E-2</v>
      </c>
      <c r="T49" s="43">
        <v>9.246224037416606E-2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82.8</v>
      </c>
      <c r="L50" s="39">
        <v>100</v>
      </c>
      <c r="M50" s="42">
        <f t="shared" si="0"/>
        <v>-2.8195798047607412E-2</v>
      </c>
      <c r="N50" s="12"/>
      <c r="O50" s="23">
        <v>39448</v>
      </c>
      <c r="P50" s="43">
        <v>0.68</v>
      </c>
      <c r="Q50" s="43">
        <v>0.09</v>
      </c>
      <c r="R50" s="43">
        <v>0.1</v>
      </c>
      <c r="S50" s="43">
        <v>7.0000000000000007E-2</v>
      </c>
      <c r="T50" s="43">
        <v>6.0000000000000005E-2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82.8</v>
      </c>
      <c r="L51" s="39">
        <v>100.18581398608603</v>
      </c>
      <c r="M51" s="42">
        <f t="shared" si="0"/>
        <v>1.8581398608603639E-3</v>
      </c>
      <c r="N51" s="12"/>
      <c r="O51" s="23">
        <v>39479</v>
      </c>
      <c r="P51" s="43">
        <v>0.67873880836506417</v>
      </c>
      <c r="Q51" s="43">
        <v>8.975530002138471E-2</v>
      </c>
      <c r="R51" s="43">
        <v>9.9403348229390107E-2</v>
      </c>
      <c r="S51" s="43">
        <v>7.22138249990084E-2</v>
      </c>
      <c r="T51" s="43">
        <v>5.9888718385152709E-2</v>
      </c>
      <c r="U51" s="43">
        <v>1.0000000000000002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95.6</v>
      </c>
      <c r="L52" s="39">
        <v>100.73046300994248</v>
      </c>
      <c r="M52" s="42">
        <f t="shared" si="0"/>
        <v>5.4363886680812712E-3</v>
      </c>
      <c r="N52" s="12"/>
      <c r="O52" s="23">
        <v>39508</v>
      </c>
      <c r="P52" s="43">
        <v>0.67506887160131634</v>
      </c>
      <c r="Q52" s="43">
        <v>8.9502064680220358E-2</v>
      </c>
      <c r="R52" s="43">
        <v>9.9786032998558899E-2</v>
      </c>
      <c r="S52" s="43">
        <v>6.6870029734092659E-2</v>
      </c>
      <c r="T52" s="43">
        <v>6.8773000985811836E-2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95.6</v>
      </c>
      <c r="L53" s="39">
        <v>101.56395404262641</v>
      </c>
      <c r="M53" s="42">
        <f t="shared" si="0"/>
        <v>8.2744683959374843E-3</v>
      </c>
      <c r="N53" s="12"/>
      <c r="O53" s="23">
        <v>39539</v>
      </c>
      <c r="P53" s="43">
        <v>0.67754349429796246</v>
      </c>
      <c r="Q53" s="43">
        <v>8.9841670804247112E-2</v>
      </c>
      <c r="R53" s="43">
        <v>9.8662930335918678E-2</v>
      </c>
      <c r="S53" s="43">
        <v>6.5743293572026226E-2</v>
      </c>
      <c r="T53" s="43">
        <v>6.8208610989845569E-2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95.6</v>
      </c>
      <c r="L54" s="39">
        <v>101.85239097257276</v>
      </c>
      <c r="M54" s="42">
        <f t="shared" si="0"/>
        <v>2.8399537283207987E-3</v>
      </c>
      <c r="N54" s="12"/>
      <c r="O54" s="23">
        <v>39569</v>
      </c>
      <c r="P54" s="43">
        <v>0.67562475126665689</v>
      </c>
      <c r="Q54" s="43">
        <v>8.996977170721486E-2</v>
      </c>
      <c r="R54" s="43">
        <v>9.8383525675371564E-2</v>
      </c>
      <c r="S54" s="43">
        <v>6.8006501092455693E-2</v>
      </c>
      <c r="T54" s="43">
        <v>6.8015450258301094E-2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96.3</v>
      </c>
      <c r="L55" s="39">
        <v>102.23653827211449</v>
      </c>
      <c r="M55" s="42">
        <f t="shared" si="0"/>
        <v>3.7716080680438857E-3</v>
      </c>
      <c r="N55" s="12"/>
      <c r="O55" s="23">
        <v>39600</v>
      </c>
      <c r="P55" s="43">
        <v>0.67308613417252328</v>
      </c>
      <c r="Q55" s="43">
        <v>8.9936585786308074E-2</v>
      </c>
      <c r="R55" s="43">
        <v>9.7812388496408526E-2</v>
      </c>
      <c r="S55" s="43">
        <v>7.0908855224440404E-2</v>
      </c>
      <c r="T55" s="43">
        <v>6.8256036320319846E-2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96.3</v>
      </c>
      <c r="L56" s="39">
        <v>103.35707602379499</v>
      </c>
      <c r="M56" s="42">
        <f t="shared" si="0"/>
        <v>1.0960247389226518E-2</v>
      </c>
      <c r="N56" s="12"/>
      <c r="O56" s="23">
        <v>39630</v>
      </c>
      <c r="P56" s="43">
        <v>0.67245287023152844</v>
      </c>
      <c r="Q56" s="43">
        <v>8.9263109802467822E-2</v>
      </c>
      <c r="R56" s="43">
        <v>9.6652321477497222E-2</v>
      </c>
      <c r="S56" s="43">
        <v>7.4115654710732962E-2</v>
      </c>
      <c r="T56" s="43">
        <v>6.7516043777773607E-2</v>
      </c>
      <c r="U56" s="43">
        <v>1.0000000000000002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96.3</v>
      </c>
      <c r="L57" s="39">
        <v>103.79039353999536</v>
      </c>
      <c r="M57" s="42">
        <f t="shared" si="0"/>
        <v>4.1924320314616903E-3</v>
      </c>
      <c r="N57" s="12"/>
      <c r="O57" s="23">
        <v>39661</v>
      </c>
      <c r="P57" s="43">
        <v>0.66964542729242593</v>
      </c>
      <c r="Q57" s="43">
        <v>8.9190748212893523E-2</v>
      </c>
      <c r="R57" s="43">
        <v>9.6447256048957999E-2</v>
      </c>
      <c r="S57" s="43">
        <v>7.7482399352065939E-2</v>
      </c>
      <c r="T57" s="43">
        <v>6.7234169093656648E-2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98.5</v>
      </c>
      <c r="L58" s="39">
        <v>103.78373901444697</v>
      </c>
      <c r="M58" s="42">
        <f t="shared" si="0"/>
        <v>-6.4115043034607133E-5</v>
      </c>
      <c r="N58" s="12"/>
      <c r="O58" s="23">
        <v>39692</v>
      </c>
      <c r="P58" s="43">
        <v>0.66968836439072865</v>
      </c>
      <c r="Q58" s="43">
        <v>8.8896142243340706E-2</v>
      </c>
      <c r="R58" s="43">
        <v>9.6850367902731313E-2</v>
      </c>
      <c r="S58" s="43">
        <v>7.5790563791002408E-2</v>
      </c>
      <c r="T58" s="43">
        <v>6.8774561672197088E-2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98.5</v>
      </c>
      <c r="L59" s="39">
        <v>104.36775874745034</v>
      </c>
      <c r="M59" s="42">
        <f t="shared" si="0"/>
        <v>5.6272758964877045E-3</v>
      </c>
      <c r="N59" s="12"/>
      <c r="O59" s="23">
        <v>39722</v>
      </c>
      <c r="P59" s="43">
        <v>0.67434018602709977</v>
      </c>
      <c r="Q59" s="43">
        <v>8.8548020504313152E-2</v>
      </c>
      <c r="R59" s="43">
        <v>9.630841388663805E-2</v>
      </c>
      <c r="S59" s="43">
        <v>7.2413665698257496E-2</v>
      </c>
      <c r="T59" s="43">
        <v>6.8389713883691694E-2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98.5</v>
      </c>
      <c r="L60" s="39">
        <v>104.44791443110756</v>
      </c>
      <c r="M60" s="42">
        <f t="shared" si="0"/>
        <v>7.6801192838860111E-4</v>
      </c>
      <c r="N60" s="12"/>
      <c r="O60" s="23">
        <v>39753</v>
      </c>
      <c r="P60" s="43">
        <v>0.67382268216957475</v>
      </c>
      <c r="Q60" s="43">
        <v>8.8853085588805947E-2</v>
      </c>
      <c r="R60" s="43">
        <v>9.6628908346690148E-2</v>
      </c>
      <c r="S60" s="43">
        <v>7.2358093819088962E-2</v>
      </c>
      <c r="T60" s="43">
        <v>6.8337230075840416E-2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112.6</v>
      </c>
      <c r="L61" s="39">
        <v>106.04880063589569</v>
      </c>
      <c r="M61" s="42">
        <f t="shared" si="0"/>
        <v>1.5327124658329527E-2</v>
      </c>
      <c r="N61" s="12"/>
      <c r="O61" s="23">
        <v>39783</v>
      </c>
      <c r="P61" s="43">
        <v>0.66365082327168656</v>
      </c>
      <c r="Q61" s="43">
        <v>8.7364826470267928E-2</v>
      </c>
      <c r="R61" s="43">
        <v>9.6626909561753682E-2</v>
      </c>
      <c r="S61" s="43">
        <v>7.5417199590979145E-2</v>
      </c>
      <c r="T61" s="43">
        <v>7.6940241105312876E-2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112.6</v>
      </c>
      <c r="L62" s="39">
        <v>106.09217690036866</v>
      </c>
      <c r="M62" s="42">
        <f t="shared" si="0"/>
        <v>4.0902173539802966E-4</v>
      </c>
      <c r="N62" s="12"/>
      <c r="O62" s="23">
        <v>39814</v>
      </c>
      <c r="P62" s="43">
        <v>0.66987163464378541</v>
      </c>
      <c r="Q62" s="43">
        <v>8.7108764393035359E-2</v>
      </c>
      <c r="R62" s="43">
        <v>9.7363985350871082E-2</v>
      </c>
      <c r="S62" s="43">
        <v>6.8746831871188477E-2</v>
      </c>
      <c r="T62" s="43">
        <v>7.6908783741119743E-2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112.6</v>
      </c>
      <c r="L63" s="39">
        <v>105.28323029142204</v>
      </c>
      <c r="M63" s="42">
        <f t="shared" si="0"/>
        <v>-7.6249411839884873E-3</v>
      </c>
      <c r="N63" s="12"/>
      <c r="O63" s="23">
        <v>39845</v>
      </c>
      <c r="P63" s="43">
        <v>0.67501861185729484</v>
      </c>
      <c r="Q63" s="43">
        <v>8.7482019547609063E-2</v>
      </c>
      <c r="R63" s="43">
        <v>9.811208422250621E-2</v>
      </c>
      <c r="S63" s="43">
        <v>6.1887569866586084E-2</v>
      </c>
      <c r="T63" s="43">
        <v>7.7499714506003917E-2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105.1</v>
      </c>
      <c r="L64" s="39">
        <v>104.51445451577709</v>
      </c>
      <c r="M64" s="42">
        <f t="shared" si="0"/>
        <v>-7.3019774708374952E-3</v>
      </c>
      <c r="N64" s="12"/>
      <c r="O64" s="23">
        <v>39873</v>
      </c>
      <c r="P64" s="43">
        <v>0.67998383852675071</v>
      </c>
      <c r="Q64" s="43">
        <v>8.7827284960235993E-2</v>
      </c>
      <c r="R64" s="43">
        <v>9.7257155729118069E-2</v>
      </c>
      <c r="S64" s="43">
        <v>6.2061972151797352E-2</v>
      </c>
      <c r="T64" s="43">
        <v>7.28697486320979E-2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105.1</v>
      </c>
      <c r="L65" s="39">
        <v>105.04663813159006</v>
      </c>
      <c r="M65" s="42">
        <f t="shared" si="0"/>
        <v>5.0919618561720004E-3</v>
      </c>
      <c r="N65" s="12"/>
      <c r="O65" s="23">
        <v>39904</v>
      </c>
      <c r="P65" s="43">
        <v>0.68249962351245141</v>
      </c>
      <c r="Q65" s="43">
        <v>8.8495015751563905E-2</v>
      </c>
      <c r="R65" s="43">
        <v>9.8529135858228589E-2</v>
      </c>
      <c r="S65" s="43">
        <v>5.7975646425686568E-2</v>
      </c>
      <c r="T65" s="43">
        <v>7.2500578452069558E-2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105.1</v>
      </c>
      <c r="L66" s="39">
        <v>104.79615045441525</v>
      </c>
      <c r="M66" s="42">
        <f t="shared" si="0"/>
        <v>-2.3845377789342148E-3</v>
      </c>
      <c r="N66" s="12"/>
      <c r="O66" s="23">
        <v>39934</v>
      </c>
      <c r="P66" s="43">
        <v>0.68413095963143111</v>
      </c>
      <c r="Q66" s="43">
        <v>8.9003963283269177E-2</v>
      </c>
      <c r="R66" s="43">
        <v>9.9157736992771334E-2</v>
      </c>
      <c r="S66" s="43">
        <v>5.5033468047024914E-2</v>
      </c>
      <c r="T66" s="43">
        <v>7.267387204550349E-2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94.4</v>
      </c>
      <c r="L67" s="39">
        <v>103.83071178405029</v>
      </c>
      <c r="M67" s="42">
        <f t="shared" si="0"/>
        <v>-9.2125394509114944E-3</v>
      </c>
      <c r="N67" s="12"/>
      <c r="O67" s="23">
        <v>39965</v>
      </c>
      <c r="P67" s="43">
        <v>0.6904921457648342</v>
      </c>
      <c r="Q67" s="43">
        <v>8.9756492653767089E-2</v>
      </c>
      <c r="R67" s="43">
        <v>9.8889480906963118E-2</v>
      </c>
      <c r="S67" s="43">
        <v>5.4979834865367685E-2</v>
      </c>
      <c r="T67" s="43">
        <v>6.5882045809067896E-2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94.4</v>
      </c>
      <c r="L68" s="39">
        <v>104.44605142466827</v>
      </c>
      <c r="M68" s="42">
        <f t="shared" si="0"/>
        <v>5.9263740953425792E-3</v>
      </c>
      <c r="N68" s="12"/>
      <c r="O68" s="23">
        <v>39995</v>
      </c>
      <c r="P68" s="43">
        <v>0.69301860724189956</v>
      </c>
      <c r="Q68" s="43">
        <v>8.9451511238753528E-2</v>
      </c>
      <c r="R68" s="43">
        <v>9.8504082945575139E-2</v>
      </c>
      <c r="S68" s="43">
        <v>5.3531894143323461E-2</v>
      </c>
      <c r="T68" s="43">
        <v>6.5493904430448446E-2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94.4</v>
      </c>
      <c r="L69" s="39">
        <v>104.14914616267741</v>
      </c>
      <c r="M69" s="42">
        <f t="shared" si="0"/>
        <v>-2.8426662180235374E-3</v>
      </c>
      <c r="N69" s="12"/>
      <c r="O69" s="23">
        <v>40026</v>
      </c>
      <c r="P69" s="43">
        <v>0.69499424390075704</v>
      </c>
      <c r="Q69" s="43">
        <v>8.9930970260706969E-2</v>
      </c>
      <c r="R69" s="43">
        <v>9.7400522521728608E-2</v>
      </c>
      <c r="S69" s="43">
        <v>5.1993650828058159E-2</v>
      </c>
      <c r="T69" s="43">
        <v>6.5680612488749304E-2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90.3</v>
      </c>
      <c r="L70" s="39">
        <v>103.44716793884997</v>
      </c>
      <c r="M70" s="42">
        <f t="shared" si="0"/>
        <v>-6.7401246163936168E-3</v>
      </c>
      <c r="N70" s="12"/>
      <c r="O70" s="23">
        <v>40057</v>
      </c>
      <c r="P70" s="43">
        <v>0.69971037905094446</v>
      </c>
      <c r="Q70" s="43">
        <v>9.0089276537657179E-2</v>
      </c>
      <c r="R70" s="43">
        <v>9.7862359461332524E-2</v>
      </c>
      <c r="S70" s="43">
        <v>4.9083684312879183E-2</v>
      </c>
      <c r="T70" s="43">
        <v>6.3254300637186775E-2</v>
      </c>
      <c r="U70" s="43">
        <v>1.0000000000000002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90.3</v>
      </c>
      <c r="L71" s="39">
        <v>103.36663495130347</v>
      </c>
      <c r="M71" s="42">
        <f t="shared" si="0"/>
        <v>-7.7849388389361618E-4</v>
      </c>
      <c r="N71" s="12"/>
      <c r="O71" s="23">
        <v>40087</v>
      </c>
      <c r="P71" s="43">
        <v>0.70146703844017655</v>
      </c>
      <c r="Q71" s="43">
        <v>9.0385617634342164E-2</v>
      </c>
      <c r="R71" s="43">
        <v>9.714154523291435E-2</v>
      </c>
      <c r="S71" s="43">
        <v>4.7702216603895703E-2</v>
      </c>
      <c r="T71" s="43">
        <v>6.3303582088671345E-2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90.3</v>
      </c>
      <c r="L72" s="39">
        <v>103.18114502437213</v>
      </c>
      <c r="M72" s="42">
        <f t="shared" si="0"/>
        <v>-1.7944854934933696E-3</v>
      </c>
      <c r="N72" s="12"/>
      <c r="O72" s="23">
        <v>40118</v>
      </c>
      <c r="P72" s="43">
        <v>0.70272807377443525</v>
      </c>
      <c r="Q72" s="43">
        <v>9.0699144269343265E-2</v>
      </c>
      <c r="R72" s="43">
        <v>9.7216366237773147E-2</v>
      </c>
      <c r="S72" s="43">
        <v>4.5939032054757127E-2</v>
      </c>
      <c r="T72" s="43">
        <v>6.3417383663691151E-2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93.6</v>
      </c>
      <c r="L73" s="39">
        <v>104.05413322536</v>
      </c>
      <c r="M73" s="42">
        <f t="shared" si="0"/>
        <v>8.4607337976494446E-3</v>
      </c>
      <c r="N73" s="12"/>
      <c r="O73" s="23">
        <v>40148</v>
      </c>
      <c r="P73" s="43">
        <v>0.69683236066922538</v>
      </c>
      <c r="Q73" s="43">
        <v>8.9938201091667197E-2</v>
      </c>
      <c r="R73" s="43">
        <v>9.600484891061753E-2</v>
      </c>
      <c r="S73" s="43">
        <v>5.2041126784408011E-2</v>
      </c>
      <c r="T73" s="43">
        <v>6.5183462544082013E-2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93.6</v>
      </c>
      <c r="L74" s="39">
        <v>104.16711890346113</v>
      </c>
      <c r="M74" s="42">
        <f t="shared" si="0"/>
        <v>1.0858355607692438E-3</v>
      </c>
      <c r="N74" s="12"/>
      <c r="O74" s="23">
        <v>40179</v>
      </c>
      <c r="P74" s="43">
        <v>0.70148645727775771</v>
      </c>
      <c r="Q74" s="43">
        <v>8.9840648920266983E-2</v>
      </c>
      <c r="R74" s="43">
        <v>9.5801849784292389E-2</v>
      </c>
      <c r="S74" s="43">
        <v>4.7758283224729768E-2</v>
      </c>
      <c r="T74" s="43">
        <v>6.5112760792953153E-2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93.6</v>
      </c>
      <c r="L75" s="39">
        <v>104.03851045982636</v>
      </c>
      <c r="M75" s="42">
        <f t="shared" si="0"/>
        <v>-1.234635698756037E-3</v>
      </c>
      <c r="N75" s="12"/>
      <c r="O75" s="23">
        <v>40210</v>
      </c>
      <c r="P75" s="43">
        <v>0.7023536081154873</v>
      </c>
      <c r="Q75" s="43">
        <v>8.9801911826340633E-2</v>
      </c>
      <c r="R75" s="43">
        <v>9.5821287448433323E-2</v>
      </c>
      <c r="S75" s="43">
        <v>4.6829941902144186E-2</v>
      </c>
      <c r="T75" s="43">
        <v>6.5193250707594713E-2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92.1</v>
      </c>
      <c r="L76" s="39">
        <v>103.77735204696242</v>
      </c>
      <c r="M76" s="42">
        <f t="shared" si="0"/>
        <v>-2.5102090726758508E-3</v>
      </c>
      <c r="N76" s="12"/>
      <c r="O76" s="23">
        <v>40238</v>
      </c>
      <c r="P76" s="43">
        <v>0.70412109928718036</v>
      </c>
      <c r="Q76" s="43">
        <v>9.025315814567382E-2</v>
      </c>
      <c r="R76" s="43">
        <v>9.7054804632714126E-2</v>
      </c>
      <c r="S76" s="43">
        <v>4.426101951930278E-2</v>
      </c>
      <c r="T76" s="43">
        <v>6.4309918415128883E-2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92.2</v>
      </c>
      <c r="L77" s="39">
        <v>103.98427004020188</v>
      </c>
      <c r="M77" s="42">
        <f t="shared" si="0"/>
        <v>1.9938646453980802E-3</v>
      </c>
      <c r="N77" s="12"/>
      <c r="O77" s="23">
        <v>40269</v>
      </c>
      <c r="P77" s="43">
        <v>0.70512860821380907</v>
      </c>
      <c r="Q77" s="43">
        <v>9.1122673378015467E-2</v>
      </c>
      <c r="R77" s="43">
        <v>9.7158797266495303E-2</v>
      </c>
      <c r="S77" s="43">
        <v>4.2338285603854921E-2</v>
      </c>
      <c r="T77" s="43">
        <v>6.4251635537825286E-2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92.2</v>
      </c>
      <c r="L78" s="39">
        <v>103.92296095416046</v>
      </c>
      <c r="M78" s="42">
        <f t="shared" si="0"/>
        <v>-5.8959961942051109E-4</v>
      </c>
      <c r="N78" s="12"/>
      <c r="O78" s="23">
        <v>40299</v>
      </c>
      <c r="P78" s="43">
        <v>0.70554459703970784</v>
      </c>
      <c r="Q78" s="43">
        <v>9.1701295290014639E-2</v>
      </c>
      <c r="R78" s="43">
        <v>9.7513412841774103E-2</v>
      </c>
      <c r="S78" s="43">
        <v>4.0951154201992072E-2</v>
      </c>
      <c r="T78" s="43">
        <v>6.4289540626511391E-2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93.1</v>
      </c>
      <c r="L79" s="39">
        <v>103.83513028075593</v>
      </c>
      <c r="M79" s="42">
        <f t="shared" si="0"/>
        <v>-8.4515176047827989E-4</v>
      </c>
      <c r="N79" s="12"/>
      <c r="O79" s="23">
        <v>40330</v>
      </c>
      <c r="P79" s="43">
        <v>0.70614139368172457</v>
      </c>
      <c r="Q79" s="43">
        <v>9.1928950439460588E-2</v>
      </c>
      <c r="R79" s="43">
        <v>9.809181029188288E-2</v>
      </c>
      <c r="S79" s="43">
        <v>3.8865838585516184E-2</v>
      </c>
      <c r="T79" s="43">
        <v>6.4972007001415866E-2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93.1</v>
      </c>
      <c r="L80" s="39">
        <v>104.14425254560685</v>
      </c>
      <c r="M80" s="42">
        <f t="shared" si="0"/>
        <v>2.977048943022309E-3</v>
      </c>
      <c r="N80" s="12"/>
      <c r="O80" s="23">
        <v>40360</v>
      </c>
      <c r="P80" s="43">
        <v>0.71186146248319782</v>
      </c>
      <c r="Q80" s="43">
        <v>9.1656085786149366E-2</v>
      </c>
      <c r="R80" s="43">
        <v>9.7602876110070499E-2</v>
      </c>
      <c r="S80" s="43">
        <v>3.4100419337907709E-2</v>
      </c>
      <c r="T80" s="43">
        <v>6.4779156282674638E-2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93.1</v>
      </c>
      <c r="L81" s="39">
        <v>104.40647073685754</v>
      </c>
      <c r="M81" s="42">
        <f t="shared" si="0"/>
        <v>2.5178364128721764E-3</v>
      </c>
      <c r="N81" s="12"/>
      <c r="O81" s="23">
        <v>40391</v>
      </c>
      <c r="P81" s="43">
        <v>0.71007361328385199</v>
      </c>
      <c r="Q81" s="43">
        <v>9.1276623590590314E-2</v>
      </c>
      <c r="R81" s="43">
        <v>9.9034626357630454E-2</v>
      </c>
      <c r="S81" s="43">
        <v>3.4998674167658665E-2</v>
      </c>
      <c r="T81" s="43">
        <v>6.4616462600268681E-2</v>
      </c>
      <c r="U81" s="43">
        <v>1.0000000000000002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94.4</v>
      </c>
      <c r="L82" s="39">
        <v>104.54469879264097</v>
      </c>
      <c r="M82" s="42">
        <f t="shared" si="0"/>
        <v>1.3239414646226688E-3</v>
      </c>
      <c r="N82" s="12"/>
      <c r="O82" s="23">
        <v>40422</v>
      </c>
      <c r="P82" s="43">
        <v>0.7091347603705922</v>
      </c>
      <c r="Q82" s="43">
        <v>9.1155938463911373E-2</v>
      </c>
      <c r="R82" s="43">
        <v>9.8903683669816084E-2</v>
      </c>
      <c r="S82" s="43">
        <v>3.5373512480840252E-2</v>
      </c>
      <c r="T82" s="43">
        <v>6.5432105014840258E-2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94.4</v>
      </c>
      <c r="L83" s="39">
        <v>104.23761867390358</v>
      </c>
      <c r="M83" s="42">
        <f t="shared" si="0"/>
        <v>-2.9373093259034144E-3</v>
      </c>
      <c r="N83" s="12"/>
      <c r="O83" s="23">
        <v>40452</v>
      </c>
      <c r="P83" s="43">
        <v>0.71182454061760325</v>
      </c>
      <c r="Q83" s="43">
        <v>9.172349754985927E-2</v>
      </c>
      <c r="R83" s="43">
        <v>9.8305851558584845E-2</v>
      </c>
      <c r="S83" s="43">
        <v>3.2521244729537623E-2</v>
      </c>
      <c r="T83" s="43">
        <v>6.5624865544415018E-2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94.5</v>
      </c>
      <c r="L84" s="39">
        <v>104.43495300502208</v>
      </c>
      <c r="M84" s="42">
        <f t="shared" si="0"/>
        <v>1.893120100295409E-3</v>
      </c>
      <c r="N84" s="12"/>
      <c r="O84" s="23">
        <v>40483</v>
      </c>
      <c r="P84" s="43">
        <v>0.71047951756205829</v>
      </c>
      <c r="Q84" s="43">
        <v>9.1923247186584678E-2</v>
      </c>
      <c r="R84" s="43">
        <v>9.8021485263758576E-2</v>
      </c>
      <c r="S84" s="43">
        <v>3.4005498937385241E-2</v>
      </c>
      <c r="T84" s="43">
        <v>6.557025105021326E-2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93.8</v>
      </c>
      <c r="L85" s="39">
        <v>104.93537278499915</v>
      </c>
      <c r="M85" s="42">
        <f t="shared" si="0"/>
        <v>4.7916886595715802E-3</v>
      </c>
      <c r="N85" s="12"/>
      <c r="O85" s="23">
        <v>40513</v>
      </c>
      <c r="P85" s="43">
        <v>0.70709135593056482</v>
      </c>
      <c r="Q85" s="43">
        <v>9.1410622916079529E-2</v>
      </c>
      <c r="R85" s="43">
        <v>9.6867036434046455E-2</v>
      </c>
      <c r="S85" s="43">
        <v>3.9856816877909887E-2</v>
      </c>
      <c r="T85" s="43">
        <v>6.4774167841399513E-2</v>
      </c>
      <c r="U85" s="43">
        <v>1.0000000000000002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93.8</v>
      </c>
      <c r="L86" s="39">
        <v>105.29661253453993</v>
      </c>
      <c r="M86" s="42">
        <f t="shared" ref="M86:M149" si="1">IF(L86="","",L86/L85-1)</f>
        <v>3.4424974148701271E-3</v>
      </c>
      <c r="N86" s="12"/>
      <c r="O86" s="23">
        <v>40544</v>
      </c>
      <c r="P86" s="43">
        <v>0.71001743683542129</v>
      </c>
      <c r="Q86" s="43">
        <v>9.1171024109165513E-2</v>
      </c>
      <c r="R86" s="43">
        <v>9.565446015572851E-2</v>
      </c>
      <c r="S86" s="43">
        <v>3.8605130972150584E-2</v>
      </c>
      <c r="T86" s="43">
        <v>6.4551947927534145E-2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93.6</v>
      </c>
      <c r="L87" s="39">
        <v>105.19903116170703</v>
      </c>
      <c r="M87" s="42">
        <f t="shared" si="1"/>
        <v>-9.2672850991193378E-4</v>
      </c>
      <c r="N87" s="12"/>
      <c r="O87" s="23">
        <v>40575</v>
      </c>
      <c r="P87" s="43">
        <v>0.71067604058354128</v>
      </c>
      <c r="Q87" s="43">
        <v>9.1329664367569688E-2</v>
      </c>
      <c r="R87" s="43">
        <v>9.6134775779150028E-2</v>
      </c>
      <c r="S87" s="43">
        <v>3.7385458807848736E-2</v>
      </c>
      <c r="T87" s="43">
        <v>6.4474060461890234E-2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100.7</v>
      </c>
      <c r="L88" s="39">
        <v>106.14123161796553</v>
      </c>
      <c r="M88" s="42">
        <f t="shared" si="1"/>
        <v>8.9563605848250738E-3</v>
      </c>
      <c r="N88" s="12"/>
      <c r="O88" s="23">
        <v>40603</v>
      </c>
      <c r="P88" s="43">
        <v>0.70436747152434775</v>
      </c>
      <c r="Q88" s="43">
        <v>9.0592357644706994E-2</v>
      </c>
      <c r="R88" s="43">
        <v>9.6057624420679652E-2</v>
      </c>
      <c r="S88" s="43">
        <v>4.0233566037211031E-2</v>
      </c>
      <c r="T88" s="43">
        <v>6.8748980373054672E-2</v>
      </c>
      <c r="U88" s="43">
        <v>1.0000000000000002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100.7</v>
      </c>
      <c r="L89" s="39">
        <v>106.53045709618945</v>
      </c>
      <c r="M89" s="42">
        <f t="shared" si="1"/>
        <v>3.6670525891848715E-3</v>
      </c>
      <c r="N89" s="12"/>
      <c r="O89" s="23">
        <v>40634</v>
      </c>
      <c r="P89" s="43">
        <v>0.7041450247101797</v>
      </c>
      <c r="Q89" s="43">
        <v>9.1358544755701224E-2</v>
      </c>
      <c r="R89" s="43">
        <v>9.5223296069002955E-2</v>
      </c>
      <c r="S89" s="43">
        <v>4.0775339109872376E-2</v>
      </c>
      <c r="T89" s="43">
        <v>6.8497795355243779E-2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100.3</v>
      </c>
      <c r="L90" s="39">
        <v>106.71744262000844</v>
      </c>
      <c r="M90" s="42">
        <f t="shared" si="1"/>
        <v>1.75523065342853E-3</v>
      </c>
      <c r="N90" s="12"/>
      <c r="O90" s="23">
        <v>40664</v>
      </c>
      <c r="P90" s="43">
        <v>0.70291125333169202</v>
      </c>
      <c r="Q90" s="43">
        <v>9.1709590735432597E-2</v>
      </c>
      <c r="R90" s="43">
        <v>9.505645007402691E-2</v>
      </c>
      <c r="S90" s="43">
        <v>4.2216539110562078E-2</v>
      </c>
      <c r="T90" s="43">
        <v>6.8106166748286442E-2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101.9</v>
      </c>
      <c r="L91" s="39">
        <v>106.69752969286034</v>
      </c>
      <c r="M91" s="42">
        <f t="shared" si="1"/>
        <v>-1.8659486827288241E-4</v>
      </c>
      <c r="N91" s="12"/>
      <c r="O91" s="23">
        <v>40695</v>
      </c>
      <c r="P91" s="43">
        <v>0.7030424374426969</v>
      </c>
      <c r="Q91" s="43">
        <v>9.2091860554401661E-2</v>
      </c>
      <c r="R91" s="43">
        <v>9.4398536284878085E-2</v>
      </c>
      <c r="S91" s="43">
        <v>4.1261646225020661E-2</v>
      </c>
      <c r="T91" s="43">
        <v>6.9205519493002812E-2</v>
      </c>
      <c r="U91" s="43">
        <v>1.0000000000000002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101.9</v>
      </c>
      <c r="L92" s="39">
        <v>106.78628964062368</v>
      </c>
      <c r="M92" s="42">
        <f t="shared" si="1"/>
        <v>8.318838122947092E-4</v>
      </c>
      <c r="N92" s="12"/>
      <c r="O92" s="23">
        <v>40725</v>
      </c>
      <c r="P92" s="43">
        <v>0.70597622790181225</v>
      </c>
      <c r="Q92" s="43">
        <v>9.2161254732971931E-2</v>
      </c>
      <c r="R92" s="43">
        <v>9.3548538604020084E-2</v>
      </c>
      <c r="S92" s="43">
        <v>3.9165982367045868E-2</v>
      </c>
      <c r="T92" s="43">
        <v>6.9147996394149897E-2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101.9</v>
      </c>
      <c r="L93" s="39">
        <v>106.81131456571661</v>
      </c>
      <c r="M93" s="42">
        <f t="shared" si="1"/>
        <v>2.3434586197490503E-4</v>
      </c>
      <c r="N93" s="12"/>
      <c r="O93" s="23">
        <v>40756</v>
      </c>
      <c r="P93" s="43">
        <v>0.70581082405585782</v>
      </c>
      <c r="Q93" s="43">
        <v>9.1920803129345391E-2</v>
      </c>
      <c r="R93" s="43">
        <v>9.3430201830462356E-2</v>
      </c>
      <c r="S93" s="43">
        <v>3.9706375340424788E-2</v>
      </c>
      <c r="T93" s="43">
        <v>6.9131795643909852E-2</v>
      </c>
      <c r="U93" s="43">
        <v>1.0000000000000002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103.2</v>
      </c>
      <c r="L94" s="39">
        <v>106.58800327714586</v>
      </c>
      <c r="M94" s="42">
        <f t="shared" si="1"/>
        <v>-2.0907081752407075E-3</v>
      </c>
      <c r="N94" s="12"/>
      <c r="O94" s="23">
        <v>40787</v>
      </c>
      <c r="P94" s="43">
        <v>0.70728956012146604</v>
      </c>
      <c r="Q94" s="43">
        <v>9.204027947574013E-2</v>
      </c>
      <c r="R94" s="43">
        <v>9.3336082750908239E-2</v>
      </c>
      <c r="S94" s="43">
        <v>3.7173640833113988E-2</v>
      </c>
      <c r="T94" s="43">
        <v>7.0160436818771654E-2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103.2</v>
      </c>
      <c r="L95" s="39">
        <v>106.44532902460872</v>
      </c>
      <c r="M95" s="42">
        <f t="shared" si="1"/>
        <v>-1.3385582631297854E-3</v>
      </c>
      <c r="N95" s="12"/>
      <c r="O95" s="23">
        <v>40817</v>
      </c>
      <c r="P95" s="43">
        <v>0.71059052614500051</v>
      </c>
      <c r="Q95" s="43">
        <v>9.2163645885500342E-2</v>
      </c>
      <c r="R95" s="43">
        <v>9.4041690254532476E-2</v>
      </c>
      <c r="S95" s="43">
        <v>3.2949661186115572E-2</v>
      </c>
      <c r="T95" s="43">
        <v>7.0254476528851209E-2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103.2</v>
      </c>
      <c r="L96" s="39">
        <v>106.15210082403739</v>
      </c>
      <c r="M96" s="42">
        <f t="shared" si="1"/>
        <v>-2.7547305575384984E-3</v>
      </c>
      <c r="N96" s="12"/>
      <c r="O96" s="23">
        <v>40848</v>
      </c>
      <c r="P96" s="43">
        <v>0.71255341882170731</v>
      </c>
      <c r="Q96" s="43">
        <v>9.2711857468296938E-2</v>
      </c>
      <c r="R96" s="43">
        <v>9.4010411477340655E-2</v>
      </c>
      <c r="S96" s="43">
        <v>3.0275768948886138E-2</v>
      </c>
      <c r="T96" s="43">
        <v>7.044854328376908E-2</v>
      </c>
      <c r="U96" s="43">
        <v>1.0000000000000002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103.4</v>
      </c>
      <c r="L97" s="39">
        <v>106.81938876171512</v>
      </c>
      <c r="M97" s="42">
        <f t="shared" si="1"/>
        <v>6.2861491435186601E-3</v>
      </c>
      <c r="N97" s="12"/>
      <c r="O97" s="23">
        <v>40878</v>
      </c>
      <c r="P97" s="43">
        <v>0.70810218289120208</v>
      </c>
      <c r="Q97" s="43">
        <v>9.2278592598310505E-2</v>
      </c>
      <c r="R97" s="43">
        <v>9.4580082594157858E-2</v>
      </c>
      <c r="S97" s="43">
        <v>3.4895006941894471E-2</v>
      </c>
      <c r="T97" s="43">
        <v>7.0144134974435141E-2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103.4</v>
      </c>
      <c r="L98" s="39">
        <v>106.61825212976039</v>
      </c>
      <c r="M98" s="42">
        <f t="shared" si="1"/>
        <v>-1.8829599596699165E-3</v>
      </c>
      <c r="N98" s="12"/>
      <c r="O98" s="23">
        <v>40909</v>
      </c>
      <c r="P98" s="43">
        <v>0.71237444196029498</v>
      </c>
      <c r="Q98" s="43">
        <v>9.23795921674221E-2</v>
      </c>
      <c r="R98" s="43">
        <v>9.4275540117061823E-2</v>
      </c>
      <c r="S98" s="43">
        <v>3.0693963015339693E-2</v>
      </c>
      <c r="T98" s="43">
        <v>7.0276462739881571E-2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103.4</v>
      </c>
      <c r="L99" s="39">
        <v>106.16204087118628</v>
      </c>
      <c r="M99" s="42">
        <f t="shared" si="1"/>
        <v>-4.2789226934509816E-3</v>
      </c>
      <c r="N99" s="12"/>
      <c r="O99" s="23">
        <v>40940</v>
      </c>
      <c r="P99" s="43">
        <v>0.7154357361674879</v>
      </c>
      <c r="Q99" s="43">
        <v>9.2776575963734009E-2</v>
      </c>
      <c r="R99" s="43">
        <v>9.5359733582855766E-2</v>
      </c>
      <c r="S99" s="43">
        <v>2.5849491761074414E-2</v>
      </c>
      <c r="T99" s="43">
        <v>7.0578462524848021E-2</v>
      </c>
      <c r="U99" s="43">
        <v>1.0000000000000002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104.6</v>
      </c>
      <c r="L100" s="39">
        <v>106.51960469876968</v>
      </c>
      <c r="M100" s="42">
        <f t="shared" si="1"/>
        <v>3.3680948920080667E-3</v>
      </c>
      <c r="N100" s="12"/>
      <c r="O100" s="23">
        <v>40969</v>
      </c>
      <c r="P100" s="43">
        <v>0.71303416942362485</v>
      </c>
      <c r="Q100" s="43">
        <v>9.2757755799610112E-2</v>
      </c>
      <c r="R100" s="43">
        <v>9.5909780303315345E-2</v>
      </c>
      <c r="S100" s="43">
        <v>2.7140406060678714E-2</v>
      </c>
      <c r="T100" s="43">
        <v>7.1157888412771056E-2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104.6</v>
      </c>
      <c r="L101" s="39">
        <v>107.26131661920911</v>
      </c>
      <c r="M101" s="42">
        <f t="shared" si="1"/>
        <v>6.9631493896071817E-3</v>
      </c>
      <c r="N101" s="12"/>
      <c r="O101" s="23">
        <v>41000</v>
      </c>
      <c r="P101" s="43">
        <v>0.71277363623505441</v>
      </c>
      <c r="Q101" s="43">
        <v>9.3278687233669527E-2</v>
      </c>
      <c r="R101" s="43">
        <v>9.5918667019520967E-2</v>
      </c>
      <c r="S101" s="43">
        <v>2.7363177841643906E-2</v>
      </c>
      <c r="T101" s="43">
        <v>7.0665831670111229E-2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104.6</v>
      </c>
      <c r="L102" s="39">
        <v>107.15822758445266</v>
      </c>
      <c r="M102" s="42">
        <f t="shared" si="1"/>
        <v>-9.6110170941154927E-4</v>
      </c>
      <c r="N102" s="12"/>
      <c r="O102" s="23">
        <v>41030</v>
      </c>
      <c r="P102" s="43">
        <v>0.71345934322942794</v>
      </c>
      <c r="Q102" s="43">
        <v>9.380472483110075E-2</v>
      </c>
      <c r="R102" s="43">
        <v>9.5434300999140367E-2</v>
      </c>
      <c r="S102" s="43">
        <v>2.6567816880613875E-2</v>
      </c>
      <c r="T102" s="43">
        <v>7.0733814059717237E-2</v>
      </c>
      <c r="U102" s="43">
        <v>1.0000000000000002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100.4</v>
      </c>
      <c r="L103" s="39">
        <v>106.71459738289423</v>
      </c>
      <c r="M103" s="42">
        <f t="shared" si="1"/>
        <v>-4.1399546405226362E-3</v>
      </c>
      <c r="N103" s="12"/>
      <c r="O103" s="23">
        <v>41061</v>
      </c>
      <c r="P103" s="43">
        <v>0.71642531152245315</v>
      </c>
      <c r="Q103" s="43">
        <v>9.4194686560840873E-2</v>
      </c>
      <c r="R103" s="43">
        <v>9.6313570062222797E-2</v>
      </c>
      <c r="S103" s="43">
        <v>2.4890544981795881E-2</v>
      </c>
      <c r="T103" s="43">
        <v>6.81758868726874E-2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100.4</v>
      </c>
      <c r="L104" s="39">
        <v>106.61084915189747</v>
      </c>
      <c r="M104" s="42">
        <f t="shared" si="1"/>
        <v>-9.7220280581211682E-4</v>
      </c>
      <c r="N104" s="12"/>
      <c r="O104" s="23">
        <v>41091</v>
      </c>
      <c r="P104" s="43">
        <v>0.72005911960333124</v>
      </c>
      <c r="Q104" s="43">
        <v>9.4286352016821423E-2</v>
      </c>
      <c r="R104" s="43">
        <v>9.6214096510351468E-2</v>
      </c>
      <c r="S104" s="43">
        <v>2.1198199707225609E-2</v>
      </c>
      <c r="T104" s="43">
        <v>6.8242232162270447E-2</v>
      </c>
      <c r="U104" s="43">
        <v>1.0000000000000002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100.4</v>
      </c>
      <c r="L105" s="39">
        <v>106.88619651685873</v>
      </c>
      <c r="M105" s="42">
        <f t="shared" si="1"/>
        <v>2.5827330628325207E-3</v>
      </c>
      <c r="N105" s="12"/>
      <c r="O105" s="23">
        <v>41122</v>
      </c>
      <c r="P105" s="43">
        <v>0.71820418989622137</v>
      </c>
      <c r="Q105" s="43">
        <v>9.3897659037578726E-2</v>
      </c>
      <c r="R105" s="43">
        <v>9.7315164396810011E-2</v>
      </c>
      <c r="S105" s="43">
        <v>2.2516551938568049E-2</v>
      </c>
      <c r="T105" s="43">
        <v>6.8066434730822009E-2</v>
      </c>
      <c r="U105" s="43">
        <v>1.0000000000000002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102</v>
      </c>
      <c r="L106" s="39">
        <v>106.71893615880025</v>
      </c>
      <c r="M106" s="42">
        <f t="shared" si="1"/>
        <v>-1.5648452607451846E-3</v>
      </c>
      <c r="N106" s="12"/>
      <c r="O106" s="23">
        <v>41153</v>
      </c>
      <c r="P106" s="43">
        <v>0.71932982977125148</v>
      </c>
      <c r="Q106" s="43">
        <v>9.4044824635707541E-2</v>
      </c>
      <c r="R106" s="43">
        <v>9.7564188903351487E-2</v>
      </c>
      <c r="S106" s="43">
        <v>1.9801617437652394E-2</v>
      </c>
      <c r="T106" s="43">
        <v>6.9259539252037289E-2</v>
      </c>
      <c r="U106" s="43">
        <v>1.0000000000000002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102</v>
      </c>
      <c r="L107" s="39">
        <v>106.97677592558749</v>
      </c>
      <c r="M107" s="42">
        <f t="shared" si="1"/>
        <v>2.4160638783314869E-3</v>
      </c>
      <c r="N107" s="12"/>
      <c r="O107" s="23">
        <v>41183</v>
      </c>
      <c r="P107" s="43">
        <v>0.71876670163010281</v>
      </c>
      <c r="Q107" s="43">
        <v>9.410951470939255E-2</v>
      </c>
      <c r="R107" s="43">
        <v>9.8002926190941392E-2</v>
      </c>
      <c r="S107" s="43">
        <v>2.0028250369799584E-2</v>
      </c>
      <c r="T107" s="43">
        <v>6.9092607099763795E-2</v>
      </c>
      <c r="U107" s="43">
        <v>1.0000000000000002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102</v>
      </c>
      <c r="L108" s="39">
        <v>107.07635832355514</v>
      </c>
      <c r="M108" s="42">
        <f t="shared" si="1"/>
        <v>9.3087866133600983E-4</v>
      </c>
      <c r="N108" s="12"/>
      <c r="O108" s="23">
        <v>41214</v>
      </c>
      <c r="P108" s="43">
        <v>0.71809823930239325</v>
      </c>
      <c r="Q108" s="43">
        <v>9.4240308961733216E-2</v>
      </c>
      <c r="R108" s="43">
        <v>9.7527060071735491E-2</v>
      </c>
      <c r="S108" s="43">
        <v>2.1106041582492539E-2</v>
      </c>
      <c r="T108" s="43">
        <v>6.9028350081645568E-2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102</v>
      </c>
      <c r="L109" s="39">
        <v>107.16665384653822</v>
      </c>
      <c r="M109" s="42">
        <f t="shared" si="1"/>
        <v>8.4328160199698132E-4</v>
      </c>
      <c r="N109" s="12"/>
      <c r="O109" s="23">
        <v>41244</v>
      </c>
      <c r="P109" s="43">
        <v>0.71749319049529048</v>
      </c>
      <c r="Q109" s="43">
        <v>9.4088193679685336E-2</v>
      </c>
      <c r="R109" s="43">
        <v>9.6579991148542793E-2</v>
      </c>
      <c r="S109" s="43">
        <v>2.2868435886129058E-2</v>
      </c>
      <c r="T109" s="43">
        <v>6.8970188790352396E-2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102</v>
      </c>
      <c r="L110" s="39">
        <v>107.80080972671118</v>
      </c>
      <c r="M110" s="42">
        <f t="shared" si="1"/>
        <v>5.917473928793715E-3</v>
      </c>
      <c r="N110" s="12"/>
      <c r="O110" s="23">
        <v>41275</v>
      </c>
      <c r="P110" s="43">
        <v>0.722236592657714</v>
      </c>
      <c r="Q110" s="43">
        <v>9.3462421116009331E-2</v>
      </c>
      <c r="R110" s="43">
        <v>9.5725241049265844E-2</v>
      </c>
      <c r="S110" s="43">
        <v>2.0011284793420164E-2</v>
      </c>
      <c r="T110" s="43">
        <v>6.8564460383590695E-2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99.5</v>
      </c>
      <c r="L111" s="39">
        <v>107.59594962389002</v>
      </c>
      <c r="M111" s="42">
        <f t="shared" si="1"/>
        <v>-1.9003577370197977E-3</v>
      </c>
      <c r="N111" s="12"/>
      <c r="O111" s="23">
        <v>41306</v>
      </c>
      <c r="P111" s="43">
        <v>0.72361171377658751</v>
      </c>
      <c r="Q111" s="43">
        <v>9.3350687263470136E-2</v>
      </c>
      <c r="R111" s="43">
        <v>9.6386079945550665E-2</v>
      </c>
      <c r="S111" s="43">
        <v>1.9640214660093545E-2</v>
      </c>
      <c r="T111" s="43">
        <v>6.701130435429821E-2</v>
      </c>
      <c r="U111" s="43">
        <v>1.0000000000000002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104.8</v>
      </c>
      <c r="L112" s="39">
        <v>108.18433893212745</v>
      </c>
      <c r="M112" s="42">
        <f t="shared" si="1"/>
        <v>5.4685079716678686E-3</v>
      </c>
      <c r="N112" s="12"/>
      <c r="O112" s="23">
        <v>41334</v>
      </c>
      <c r="P112" s="43">
        <v>0.71967615896427206</v>
      </c>
      <c r="Q112" s="43">
        <v>9.2482839050038956E-2</v>
      </c>
      <c r="R112" s="43">
        <v>9.4719512725460128E-2</v>
      </c>
      <c r="S112" s="43">
        <v>2.2924610733151496E-2</v>
      </c>
      <c r="T112" s="43">
        <v>7.0196878527077428E-2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104.8</v>
      </c>
      <c r="L113" s="39">
        <v>108.48024542052032</v>
      </c>
      <c r="M113" s="42">
        <f t="shared" si="1"/>
        <v>2.7352063275860594E-3</v>
      </c>
      <c r="N113" s="12"/>
      <c r="O113" s="23">
        <v>41365</v>
      </c>
      <c r="P113" s="43">
        <v>0.72121126092913401</v>
      </c>
      <c r="Q113" s="43">
        <v>9.3308029336032577E-2</v>
      </c>
      <c r="R113" s="43">
        <v>9.4642410728132328E-2</v>
      </c>
      <c r="S113" s="43">
        <v>2.0832899690797789E-2</v>
      </c>
      <c r="T113" s="43">
        <v>7.0005399315903383E-2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104.8</v>
      </c>
      <c r="L114" s="39">
        <v>108.35973229374838</v>
      </c>
      <c r="M114" s="42">
        <f t="shared" si="1"/>
        <v>-1.1109223278835678E-3</v>
      </c>
      <c r="N114" s="12"/>
      <c r="O114" s="23">
        <v>41395</v>
      </c>
      <c r="P114" s="43">
        <v>0.7220133616936697</v>
      </c>
      <c r="Q114" s="43">
        <v>9.3604934839946807E-2</v>
      </c>
      <c r="R114" s="43">
        <v>9.4661239117355883E-2</v>
      </c>
      <c r="S114" s="43">
        <v>1.9637207978811862E-2</v>
      </c>
      <c r="T114" s="43">
        <v>7.0083256370215841E-2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99.7</v>
      </c>
      <c r="L115" s="39">
        <v>107.89361884723242</v>
      </c>
      <c r="M115" s="42">
        <f t="shared" si="1"/>
        <v>-4.3015374498378556E-3</v>
      </c>
      <c r="N115" s="12"/>
      <c r="O115" s="23">
        <v>41426</v>
      </c>
      <c r="P115" s="43">
        <v>0.72513254649852932</v>
      </c>
      <c r="Q115" s="43">
        <v>9.3887574057675338E-2</v>
      </c>
      <c r="R115" s="43">
        <v>9.5929255043085471E-2</v>
      </c>
      <c r="S115" s="43">
        <v>1.8089874002775289E-2</v>
      </c>
      <c r="T115" s="43">
        <v>6.6960750397934587E-2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99.7</v>
      </c>
      <c r="L116" s="39">
        <v>108.18658172763156</v>
      </c>
      <c r="M116" s="42">
        <f t="shared" si="1"/>
        <v>2.7152938563859141E-3</v>
      </c>
      <c r="N116" s="12"/>
      <c r="O116" s="23">
        <v>41456</v>
      </c>
      <c r="P116" s="43">
        <v>0.72550739091183503</v>
      </c>
      <c r="Q116" s="43">
        <v>9.3705357686452467E-2</v>
      </c>
      <c r="R116" s="43">
        <v>9.5288710213389111E-2</v>
      </c>
      <c r="S116" s="43">
        <v>1.8719116551837264E-2</v>
      </c>
      <c r="T116" s="43">
        <v>6.6779424636486145E-2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99.7</v>
      </c>
      <c r="L117" s="39">
        <v>108.45323912440963</v>
      </c>
      <c r="M117" s="42">
        <f t="shared" si="1"/>
        <v>2.4647917747266934E-3</v>
      </c>
      <c r="N117" s="12"/>
      <c r="O117" s="23">
        <v>41487</v>
      </c>
      <c r="P117" s="43">
        <v>0.72372356302651131</v>
      </c>
      <c r="Q117" s="43">
        <v>9.3403112822198722E-2</v>
      </c>
      <c r="R117" s="43">
        <v>9.5149380320102492E-2</v>
      </c>
      <c r="S117" s="43">
        <v>2.1108711870509483E-2</v>
      </c>
      <c r="T117" s="43">
        <v>6.6615231960677951E-2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96.4</v>
      </c>
      <c r="L118" s="39">
        <v>108.13582294382481</v>
      </c>
      <c r="M118" s="42">
        <f t="shared" si="1"/>
        <v>-2.9267561130259523E-3</v>
      </c>
      <c r="N118" s="12"/>
      <c r="O118" s="23">
        <v>41518</v>
      </c>
      <c r="P118" s="43">
        <v>0.72584794293061083</v>
      </c>
      <c r="Q118" s="43">
        <v>9.338904558896681E-2</v>
      </c>
      <c r="R118" s="43">
        <v>9.4857247580940968E-2</v>
      </c>
      <c r="S118" s="43">
        <v>2.1306382711938309E-2</v>
      </c>
      <c r="T118" s="43">
        <v>6.4599381187543145E-2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96.4</v>
      </c>
      <c r="L119" s="39">
        <v>108.52413337439521</v>
      </c>
      <c r="M119" s="42">
        <f t="shared" si="1"/>
        <v>3.5909508985947358E-3</v>
      </c>
      <c r="N119" s="12"/>
      <c r="O119" s="23">
        <v>41548</v>
      </c>
      <c r="P119" s="43">
        <v>0.72499917516857049</v>
      </c>
      <c r="Q119" s="43">
        <v>9.312669166062186E-2</v>
      </c>
      <c r="R119" s="43">
        <v>9.4517838663259898E-2</v>
      </c>
      <c r="S119" s="43">
        <v>2.2988056502111207E-2</v>
      </c>
      <c r="T119" s="43">
        <v>6.4368238005436562E-2</v>
      </c>
      <c r="U119" s="43">
        <v>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96.4</v>
      </c>
      <c r="L120" s="39">
        <v>108.42168085516558</v>
      </c>
      <c r="M120" s="42">
        <f t="shared" si="1"/>
        <v>-9.4405286680498968E-4</v>
      </c>
      <c r="N120" s="12"/>
      <c r="O120" s="23">
        <v>41579</v>
      </c>
      <c r="P120" s="43">
        <v>0.72568425947412241</v>
      </c>
      <c r="Q120" s="43">
        <v>9.3502169102180496E-2</v>
      </c>
      <c r="R120" s="43">
        <v>9.4322191513431172E-2</v>
      </c>
      <c r="S120" s="43">
        <v>2.2062317463721327E-2</v>
      </c>
      <c r="T120" s="43">
        <v>6.4429062446544783E-2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99.7</v>
      </c>
      <c r="L121" s="39">
        <v>108.76444601999802</v>
      </c>
      <c r="M121" s="42">
        <f t="shared" si="1"/>
        <v>3.1614079594497468E-3</v>
      </c>
      <c r="N121" s="12"/>
      <c r="O121" s="23">
        <v>41609</v>
      </c>
      <c r="P121" s="43">
        <v>0.7233973054747499</v>
      </c>
      <c r="Q121" s="43">
        <v>9.3350788100184157E-2</v>
      </c>
      <c r="R121" s="43">
        <v>9.4024940318720787E-2</v>
      </c>
      <c r="S121" s="43">
        <v>2.2802339810440872E-2</v>
      </c>
      <c r="T121" s="43">
        <v>6.6424626295904274E-2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99.7</v>
      </c>
      <c r="L122" s="39">
        <v>108.51227140898338</v>
      </c>
      <c r="M122" s="42">
        <f t="shared" si="1"/>
        <v>-2.3185390101492231E-3</v>
      </c>
      <c r="N122" s="12"/>
      <c r="O122" s="23">
        <v>41640</v>
      </c>
      <c r="P122" s="43">
        <v>0.72624414904119894</v>
      </c>
      <c r="Q122" s="43">
        <v>9.3352300143921887E-2</v>
      </c>
      <c r="R122" s="43">
        <v>9.3674000615779671E-2</v>
      </c>
      <c r="S122" s="43">
        <v>2.0150557912321967E-2</v>
      </c>
      <c r="T122" s="43">
        <v>6.6578992286777591E-2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99.7</v>
      </c>
      <c r="L123" s="39">
        <v>108.67774931758548</v>
      </c>
      <c r="M123" s="42">
        <f t="shared" si="1"/>
        <v>1.5249695398820151E-3</v>
      </c>
      <c r="N123" s="12"/>
      <c r="O123" s="23">
        <v>41671</v>
      </c>
      <c r="P123" s="43">
        <v>0.7251383351678673</v>
      </c>
      <c r="Q123" s="43">
        <v>9.3138457371789149E-2</v>
      </c>
      <c r="R123" s="43">
        <v>9.3910421292001209E-2</v>
      </c>
      <c r="S123" s="43">
        <v>2.1335170220968525E-2</v>
      </c>
      <c r="T123" s="43">
        <v>6.6477615947373864E-2</v>
      </c>
      <c r="U123" s="43">
        <v>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104.2</v>
      </c>
      <c r="L124" s="39">
        <v>108.8796042217093</v>
      </c>
      <c r="M124" s="42">
        <f t="shared" si="1"/>
        <v>1.8573710386102782E-3</v>
      </c>
      <c r="N124" s="12"/>
      <c r="O124" s="23">
        <v>41699</v>
      </c>
      <c r="P124" s="43">
        <v>0.72379398118928595</v>
      </c>
      <c r="Q124" s="43">
        <v>9.2822651025750047E-2</v>
      </c>
      <c r="R124" s="43">
        <v>9.3547142956109414E-2</v>
      </c>
      <c r="S124" s="43">
        <v>2.0486922067744499E-2</v>
      </c>
      <c r="T124" s="43">
        <v>6.9349302761110093E-2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104.2</v>
      </c>
      <c r="L125" s="39">
        <v>109.19851866878263</v>
      </c>
      <c r="M125" s="42">
        <f t="shared" si="1"/>
        <v>2.9290558994310434E-3</v>
      </c>
      <c r="N125" s="12"/>
      <c r="O125" s="23">
        <v>41730</v>
      </c>
      <c r="P125" s="43">
        <v>0.72457612743811783</v>
      </c>
      <c r="Q125" s="43">
        <v>9.319378596600543E-2</v>
      </c>
      <c r="R125" s="43">
        <v>9.3462561103391628E-2</v>
      </c>
      <c r="S125" s="43">
        <v>1.9620757480148153E-2</v>
      </c>
      <c r="T125" s="43">
        <v>6.9146768012336962E-2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104.2</v>
      </c>
      <c r="L126" s="39">
        <v>109.13138973581998</v>
      </c>
      <c r="M126" s="42">
        <f t="shared" si="1"/>
        <v>-6.147421575035672E-4</v>
      </c>
      <c r="N126" s="12"/>
      <c r="O126" s="23">
        <v>41760</v>
      </c>
      <c r="P126" s="43">
        <v>0.72502182892146627</v>
      </c>
      <c r="Q126" s="43">
        <v>9.3322513431465734E-2</v>
      </c>
      <c r="R126" s="43">
        <v>9.3236943693195365E-2</v>
      </c>
      <c r="S126" s="43">
        <v>1.9229412360998396E-2</v>
      </c>
      <c r="T126" s="43">
        <v>6.9189301592874342E-2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102.6</v>
      </c>
      <c r="L127" s="39">
        <v>108.96203325160124</v>
      </c>
      <c r="M127" s="42">
        <f t="shared" si="1"/>
        <v>-1.5518585865048617E-3</v>
      </c>
      <c r="N127" s="12"/>
      <c r="O127" s="23">
        <v>41791</v>
      </c>
      <c r="P127" s="43">
        <v>0.72614870903065498</v>
      </c>
      <c r="Q127" s="43">
        <v>9.3610587978359944E-2</v>
      </c>
      <c r="R127" s="43">
        <v>9.3287343081360719E-2</v>
      </c>
      <c r="S127" s="43">
        <v>1.8720578390871098E-2</v>
      </c>
      <c r="T127" s="43">
        <v>6.8232781518753408E-2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102.6</v>
      </c>
      <c r="L128" s="39">
        <v>109.03250543589549</v>
      </c>
      <c r="M128" s="42">
        <f t="shared" si="1"/>
        <v>6.4675907920630493E-4</v>
      </c>
      <c r="N128" s="12"/>
      <c r="O128" s="23">
        <v>41821</v>
      </c>
      <c r="P128" s="43">
        <v>0.72741960760566848</v>
      </c>
      <c r="Q128" s="43">
        <v>9.3478616780022492E-2</v>
      </c>
      <c r="R128" s="43">
        <v>9.3415957566170368E-2</v>
      </c>
      <c r="S128" s="43">
        <v>1.749713817719099E-2</v>
      </c>
      <c r="T128" s="43">
        <v>6.8188679870947788E-2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102.6</v>
      </c>
      <c r="L129" s="39">
        <v>109.02033683686642</v>
      </c>
      <c r="M129" s="42">
        <f t="shared" si="1"/>
        <v>-1.1160524084463663E-4</v>
      </c>
      <c r="N129" s="12"/>
      <c r="O129" s="23">
        <v>41852</v>
      </c>
      <c r="P129" s="43">
        <v>0.72750080050772381</v>
      </c>
      <c r="Q129" s="43">
        <v>9.3417575838672426E-2</v>
      </c>
      <c r="R129" s="43">
        <v>9.352084994530234E-2</v>
      </c>
      <c r="S129" s="43">
        <v>1.7364482773879336E-2</v>
      </c>
      <c r="T129" s="43">
        <v>6.8196290934422227E-2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100.9</v>
      </c>
      <c r="L130" s="39">
        <v>108.89373261451397</v>
      </c>
      <c r="M130" s="42">
        <f t="shared" si="1"/>
        <v>-1.1612899576883828E-3</v>
      </c>
      <c r="N130" s="12"/>
      <c r="O130" s="23">
        <v>41883</v>
      </c>
      <c r="P130" s="43">
        <v>0.72834662212571466</v>
      </c>
      <c r="Q130" s="43">
        <v>9.3454628951409255E-2</v>
      </c>
      <c r="R130" s="43">
        <v>9.353500570312244E-2</v>
      </c>
      <c r="S130" s="43">
        <v>1.7519436312929865E-2</v>
      </c>
      <c r="T130" s="43">
        <v>6.714430690682395E-2</v>
      </c>
      <c r="U130" s="43">
        <v>1.0000000000000002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100.9</v>
      </c>
      <c r="L131" s="39">
        <v>109.07698534870312</v>
      </c>
      <c r="M131" s="42">
        <f t="shared" si="1"/>
        <v>1.6828584142474234E-3</v>
      </c>
      <c r="N131" s="12"/>
      <c r="O131" s="23">
        <v>41913</v>
      </c>
      <c r="P131" s="43">
        <v>0.7300221915277707</v>
      </c>
      <c r="Q131" s="43">
        <v>9.3154746884098513E-2</v>
      </c>
      <c r="R131" s="43">
        <v>9.3377863979020884E-2</v>
      </c>
      <c r="S131" s="43">
        <v>1.6413695230084263E-2</v>
      </c>
      <c r="T131" s="43">
        <v>6.7031502379025762E-2</v>
      </c>
      <c r="U131" s="43">
        <v>1.0000000000000002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100.9</v>
      </c>
      <c r="L132" s="39">
        <v>109.0691739622925</v>
      </c>
      <c r="M132" s="42">
        <f t="shared" si="1"/>
        <v>-7.1613515771895564E-5</v>
      </c>
      <c r="N132" s="12"/>
      <c r="O132" s="23">
        <v>41944</v>
      </c>
      <c r="P132" s="43">
        <v>0.73007447472768128</v>
      </c>
      <c r="Q132" s="43">
        <v>9.3447189723206786E-2</v>
      </c>
      <c r="R132" s="43">
        <v>9.3565354191873853E-2</v>
      </c>
      <c r="S132" s="43">
        <v>1.5876678272864188E-2</v>
      </c>
      <c r="T132" s="43">
        <v>6.7036303084373985E-2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104.2</v>
      </c>
      <c r="L133" s="39">
        <v>109.38947186692181</v>
      </c>
      <c r="M133" s="42">
        <f t="shared" si="1"/>
        <v>2.9366492198799055E-3</v>
      </c>
      <c r="N133" s="12"/>
      <c r="O133" s="23">
        <v>41974</v>
      </c>
      <c r="P133" s="43">
        <v>0.72793677975130266</v>
      </c>
      <c r="Q133" s="43">
        <v>9.3244805244227263E-2</v>
      </c>
      <c r="R133" s="43">
        <v>9.3291390103903707E-2</v>
      </c>
      <c r="S133" s="43">
        <v>1.6500961342393157E-2</v>
      </c>
      <c r="T133" s="43">
        <v>6.9026063558173339E-2</v>
      </c>
      <c r="U133" s="43">
        <v>1.0000000000000002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104.2</v>
      </c>
      <c r="L134" s="39">
        <v>109.59904938976962</v>
      </c>
      <c r="M134" s="42">
        <f t="shared" si="1"/>
        <v>1.915883853089273E-3</v>
      </c>
      <c r="N134" s="12"/>
      <c r="O134" s="23">
        <v>42005</v>
      </c>
      <c r="P134" s="43">
        <v>0.72956366676012807</v>
      </c>
      <c r="Q134" s="43">
        <v>9.2853208429135331E-2</v>
      </c>
      <c r="R134" s="43">
        <v>9.3023032169808145E-2</v>
      </c>
      <c r="S134" s="43">
        <v>1.5666022120039858E-2</v>
      </c>
      <c r="T134" s="43">
        <v>6.8894070520888778E-2</v>
      </c>
      <c r="U134" s="43">
        <v>1.0000000000000002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104.2</v>
      </c>
      <c r="L135" s="39">
        <v>109.51238738364499</v>
      </c>
      <c r="M135" s="42">
        <f t="shared" si="1"/>
        <v>-7.9071859297275005E-4</v>
      </c>
      <c r="N135" s="12"/>
      <c r="O135" s="23">
        <v>42036</v>
      </c>
      <c r="P135" s="43">
        <v>0.73014100282655481</v>
      </c>
      <c r="Q135" s="43">
        <v>9.2713226291723405E-2</v>
      </c>
      <c r="R135" s="43">
        <v>9.3456787180056608E-2</v>
      </c>
      <c r="S135" s="43">
        <v>1.4740394249137163E-2</v>
      </c>
      <c r="T135" s="43">
        <v>6.8948589452528131E-2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101.2</v>
      </c>
      <c r="L136" s="39">
        <v>108.94631238970703</v>
      </c>
      <c r="M136" s="42">
        <f t="shared" si="1"/>
        <v>-5.1690498898072645E-3</v>
      </c>
      <c r="N136" s="12"/>
      <c r="O136" s="23">
        <v>42064</v>
      </c>
      <c r="P136" s="43">
        <v>0.73393474815563431</v>
      </c>
      <c r="Q136" s="43">
        <v>9.2694292052563299E-2</v>
      </c>
      <c r="R136" s="43">
        <v>9.4340630960817393E-2</v>
      </c>
      <c r="S136" s="43">
        <v>1.171888732848061E-2</v>
      </c>
      <c r="T136" s="43">
        <v>6.7311441502504385E-2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101.2</v>
      </c>
      <c r="L137" s="39">
        <v>109.29644383269894</v>
      </c>
      <c r="M137" s="42">
        <f t="shared" si="1"/>
        <v>3.2137980195188209E-3</v>
      </c>
      <c r="N137" s="12"/>
      <c r="O137" s="23">
        <v>42095</v>
      </c>
      <c r="P137" s="43">
        <v>0.7343431516443546</v>
      </c>
      <c r="Q137" s="43">
        <v>9.3324170872505538E-2</v>
      </c>
      <c r="R137" s="43">
        <v>9.4226864231846633E-2</v>
      </c>
      <c r="S137" s="43">
        <v>1.1010004127269738E-2</v>
      </c>
      <c r="T137" s="43">
        <v>6.7095809124023589E-2</v>
      </c>
      <c r="U137" s="43">
        <v>1.0000000000000002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101.2</v>
      </c>
      <c r="L138" s="39">
        <v>109.40344316779614</v>
      </c>
      <c r="M138" s="42">
        <f t="shared" si="1"/>
        <v>9.789827678290397E-4</v>
      </c>
      <c r="N138" s="12"/>
      <c r="O138" s="23">
        <v>42125</v>
      </c>
      <c r="P138" s="43">
        <v>0.73362494546469514</v>
      </c>
      <c r="Q138" s="43">
        <v>9.3660244596117673E-2</v>
      </c>
      <c r="R138" s="43">
        <v>9.4417112098809278E-2</v>
      </c>
      <c r="S138" s="43">
        <v>1.1267510115061724E-2</v>
      </c>
      <c r="T138" s="43">
        <v>6.7030187725316173E-2</v>
      </c>
      <c r="U138" s="43">
        <v>1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99.5</v>
      </c>
      <c r="L139" s="39">
        <v>109.29012202687508</v>
      </c>
      <c r="M139" s="42">
        <f t="shared" si="1"/>
        <v>-1.0358096385253424E-3</v>
      </c>
      <c r="N139" s="12"/>
      <c r="O139" s="23">
        <v>42156</v>
      </c>
      <c r="P139" s="43">
        <v>0.73438562917779193</v>
      </c>
      <c r="Q139" s="43">
        <v>9.3805204938522638E-2</v>
      </c>
      <c r="R139" s="43">
        <v>9.5631660027140936E-2</v>
      </c>
      <c r="S139" s="43">
        <v>1.020498433476222E-2</v>
      </c>
      <c r="T139" s="43">
        <v>6.5972521521782318E-2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99.5</v>
      </c>
      <c r="L140" s="39">
        <v>109.82262248994537</v>
      </c>
      <c r="M140" s="42">
        <f t="shared" si="1"/>
        <v>4.8723567436346205E-3</v>
      </c>
      <c r="N140" s="12"/>
      <c r="O140" s="23">
        <v>42186</v>
      </c>
      <c r="P140" s="43">
        <v>0.73255250826328011</v>
      </c>
      <c r="Q140" s="43">
        <v>9.3398006513724721E-2</v>
      </c>
      <c r="R140" s="43">
        <v>9.516796773775589E-2</v>
      </c>
      <c r="S140" s="43">
        <v>1.3228879039127452E-2</v>
      </c>
      <c r="T140" s="43">
        <v>6.5652638446111994E-2</v>
      </c>
      <c r="U140" s="43">
        <v>1.0000000000000002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99.5</v>
      </c>
      <c r="L141" s="39">
        <v>110.01577455481555</v>
      </c>
      <c r="M141" s="42">
        <f t="shared" si="1"/>
        <v>1.7587639093927798E-3</v>
      </c>
      <c r="N141" s="12"/>
      <c r="O141" s="23">
        <v>42217</v>
      </c>
      <c r="P141" s="43">
        <v>0.7312663833401094</v>
      </c>
      <c r="Q141" s="43">
        <v>9.3209773744183474E-2</v>
      </c>
      <c r="R141" s="43">
        <v>9.5180130562510012E-2</v>
      </c>
      <c r="S141" s="43">
        <v>1.4806338674627481E-2</v>
      </c>
      <c r="T141" s="43">
        <v>6.5537373678569738E-2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99.5</v>
      </c>
      <c r="L142" s="39">
        <v>109.85641676653549</v>
      </c>
      <c r="M142" s="42">
        <f t="shared" si="1"/>
        <v>-1.4484994440562282E-3</v>
      </c>
      <c r="N142" s="12"/>
      <c r="O142" s="23">
        <v>42248</v>
      </c>
      <c r="P142" s="43">
        <v>0.73232715882253108</v>
      </c>
      <c r="Q142" s="43">
        <v>9.3274053062639264E-2</v>
      </c>
      <c r="R142" s="43">
        <v>9.540795240363116E-2</v>
      </c>
      <c r="S142" s="43">
        <v>1.3358393476539998E-2</v>
      </c>
      <c r="T142" s="43">
        <v>6.5632442234658694E-2</v>
      </c>
      <c r="U142" s="43">
        <v>1.0000000000000002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97</v>
      </c>
      <c r="L143" s="39">
        <v>110.14601895689019</v>
      </c>
      <c r="M143" s="42">
        <f t="shared" si="1"/>
        <v>2.6361882071044285E-3</v>
      </c>
      <c r="N143" s="12"/>
      <c r="O143" s="23">
        <v>42278</v>
      </c>
      <c r="P143" s="43">
        <v>0.73384697347590666</v>
      </c>
      <c r="Q143" s="43">
        <v>9.2745834232852944E-2</v>
      </c>
      <c r="R143" s="43">
        <v>9.5336135373800091E-2</v>
      </c>
      <c r="S143" s="43">
        <v>1.4255899785002911E-2</v>
      </c>
      <c r="T143" s="43">
        <v>6.3815157132437406E-2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97</v>
      </c>
      <c r="L144" s="39">
        <v>110.24277084232132</v>
      </c>
      <c r="M144" s="42">
        <f t="shared" si="1"/>
        <v>8.7839657163635287E-4</v>
      </c>
      <c r="N144" s="12"/>
      <c r="O144" s="23">
        <v>42309</v>
      </c>
      <c r="P144" s="43">
        <v>0.73320293053541064</v>
      </c>
      <c r="Q144" s="43">
        <v>9.2876484877232282E-2</v>
      </c>
      <c r="R144" s="43">
        <v>9.5252465934283506E-2</v>
      </c>
      <c r="S144" s="43">
        <v>1.4908967340559598E-2</v>
      </c>
      <c r="T144" s="43">
        <v>6.3759151312514042E-2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102</v>
      </c>
      <c r="L145" s="39">
        <v>110.56610946532157</v>
      </c>
      <c r="M145" s="42">
        <f t="shared" si="1"/>
        <v>2.9329689423600591E-3</v>
      </c>
      <c r="N145" s="12"/>
      <c r="O145" s="23">
        <v>42339</v>
      </c>
      <c r="P145" s="43">
        <v>0.73105875790343944</v>
      </c>
      <c r="Q145" s="43">
        <v>9.2604877647182032E-2</v>
      </c>
      <c r="R145" s="43">
        <v>9.5152265166055378E-2</v>
      </c>
      <c r="S145" s="43">
        <v>1.4334461690310767E-2</v>
      </c>
      <c r="T145" s="43">
        <v>6.684963759301242E-2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101.2</v>
      </c>
      <c r="L146" s="39">
        <v>110.66644440888616</v>
      </c>
      <c r="M146" s="42">
        <f t="shared" si="1"/>
        <v>9.0746562441057499E-4</v>
      </c>
      <c r="N146" s="12"/>
      <c r="O146" s="23">
        <v>42370</v>
      </c>
      <c r="P146" s="43">
        <v>0.73268200799511363</v>
      </c>
      <c r="Q146" s="43">
        <v>9.2239271464047812E-2</v>
      </c>
      <c r="R146" s="43">
        <v>9.5155092571221123E-2</v>
      </c>
      <c r="S146" s="43">
        <v>1.3658434644724887E-2</v>
      </c>
      <c r="T146" s="43">
        <v>6.626519332489271E-2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101.2</v>
      </c>
      <c r="L147" s="39">
        <v>110.75835216968831</v>
      </c>
      <c r="M147" s="42">
        <f t="shared" si="1"/>
        <v>8.3049348240171739E-4</v>
      </c>
      <c r="N147" s="12"/>
      <c r="O147" s="23">
        <v>42401</v>
      </c>
      <c r="P147" s="43">
        <v>0.73207402528847587</v>
      </c>
      <c r="Q147" s="43">
        <v>9.2197558505421773E-2</v>
      </c>
      <c r="R147" s="43">
        <v>9.5076132462878729E-2</v>
      </c>
      <c r="S147" s="43">
        <v>1.4442077563032073E-2</v>
      </c>
      <c r="T147" s="43">
        <v>6.6210206180191591E-2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101.3</v>
      </c>
      <c r="L148" s="39">
        <v>110.73068810137443</v>
      </c>
      <c r="M148" s="42">
        <f t="shared" si="1"/>
        <v>-2.4976959093336859E-4</v>
      </c>
      <c r="N148" s="12"/>
      <c r="O148" s="23">
        <v>42430</v>
      </c>
      <c r="P148" s="43">
        <v>0.73225692080004234</v>
      </c>
      <c r="Q148" s="43">
        <v>9.1816274126857902E-2</v>
      </c>
      <c r="R148" s="43">
        <v>9.5188930359014934E-2</v>
      </c>
      <c r="S148" s="43">
        <v>1.4445685656029132E-2</v>
      </c>
      <c r="T148" s="43">
        <v>6.6292189058055825E-2</v>
      </c>
      <c r="U148" s="43">
        <v>1.0000000000000002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102.1</v>
      </c>
      <c r="L149" s="39">
        <v>110.98571874452266</v>
      </c>
      <c r="M149" s="42">
        <f t="shared" si="1"/>
        <v>2.3031613685515762E-3</v>
      </c>
      <c r="N149" s="12"/>
      <c r="O149" s="23">
        <v>42461</v>
      </c>
      <c r="P149" s="43">
        <v>0.73342364402411286</v>
      </c>
      <c r="Q149" s="43">
        <v>9.2250400048998218E-2</v>
      </c>
      <c r="R149" s="43">
        <v>9.4970198666283076E-2</v>
      </c>
      <c r="S149" s="43">
        <v>1.2693570374486296E-2</v>
      </c>
      <c r="T149" s="43">
        <v>6.6662186886119634E-2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99.6</v>
      </c>
      <c r="L150" s="39">
        <v>110.66322199245016</v>
      </c>
      <c r="M150" s="42">
        <f t="shared" ref="M150:M213" si="2">IF(L150="","",L150/L149-1)</f>
        <v>-2.9057499984737056E-3</v>
      </c>
      <c r="N150" s="12"/>
      <c r="O150" s="23">
        <v>42491</v>
      </c>
      <c r="P150" s="43">
        <v>0.73556100039990213</v>
      </c>
      <c r="Q150" s="43">
        <v>9.2611664635177726E-2</v>
      </c>
      <c r="R150" s="43">
        <v>9.5336061650539872E-2</v>
      </c>
      <c r="S150" s="43">
        <v>1.1271851952871257E-2</v>
      </c>
      <c r="T150" s="43">
        <v>6.5219421361509072E-2</v>
      </c>
      <c r="U150" s="43">
        <v>1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99.6</v>
      </c>
      <c r="L151" s="39">
        <v>110.68308035391303</v>
      </c>
      <c r="M151" s="42">
        <f t="shared" si="2"/>
        <v>1.7944861088747821E-4</v>
      </c>
      <c r="N151" s="12"/>
      <c r="O151" s="23">
        <v>42522</v>
      </c>
      <c r="P151" s="43">
        <v>0.73542902868229898</v>
      </c>
      <c r="Q151" s="43">
        <v>9.2687458810460657E-2</v>
      </c>
      <c r="R151" s="43">
        <v>9.514079052176623E-2</v>
      </c>
      <c r="S151" s="43">
        <v>1.1535002058725149E-2</v>
      </c>
      <c r="T151" s="43">
        <v>6.5207719926749091E-2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99.6</v>
      </c>
      <c r="L152" s="39">
        <v>111.07770924233284</v>
      </c>
      <c r="M152" s="42">
        <f t="shared" si="2"/>
        <v>3.5653948838247906E-3</v>
      </c>
      <c r="N152" s="12"/>
      <c r="O152" s="23">
        <v>42552</v>
      </c>
      <c r="P152" s="43">
        <v>0.73680204094213775</v>
      </c>
      <c r="Q152" s="43">
        <v>9.2542329319220837E-2</v>
      </c>
      <c r="R152" s="43">
        <v>9.4714014521771125E-2</v>
      </c>
      <c r="S152" s="43">
        <v>1.0965560582884424E-2</v>
      </c>
      <c r="T152" s="43">
        <v>6.4976054633985952E-2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100.5</v>
      </c>
      <c r="L153" s="39">
        <v>110.84520866498788</v>
      </c>
      <c r="M153" s="42">
        <f t="shared" si="2"/>
        <v>-2.0931344275180175E-3</v>
      </c>
      <c r="N153" s="12"/>
      <c r="O153" s="23">
        <v>42583</v>
      </c>
      <c r="P153" s="43">
        <v>0.73834750151703488</v>
      </c>
      <c r="Q153" s="43">
        <v>9.2828714216530314E-2</v>
      </c>
      <c r="R153" s="43">
        <v>9.5179538036740105E-2</v>
      </c>
      <c r="S153" s="43">
        <v>7.9435381579303944E-3</v>
      </c>
      <c r="T153" s="43">
        <v>6.5700708071764355E-2</v>
      </c>
      <c r="U153" s="43">
        <v>0.99999999999999989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97.9</v>
      </c>
      <c r="L154" s="39">
        <v>110.71031976847809</v>
      </c>
      <c r="M154" s="42">
        <f t="shared" si="2"/>
        <v>-1.2169122881754424E-3</v>
      </c>
      <c r="N154" s="12"/>
      <c r="O154" s="23">
        <v>42614</v>
      </c>
      <c r="P154" s="43">
        <v>0.73924710039750674</v>
      </c>
      <c r="Q154" s="43">
        <v>9.284942876350917E-2</v>
      </c>
      <c r="R154" s="43">
        <v>9.5473626744895984E-2</v>
      </c>
      <c r="S154" s="43">
        <v>8.3508773510925071E-3</v>
      </c>
      <c r="T154" s="43">
        <v>6.4078966742995694E-2</v>
      </c>
      <c r="U154" s="43">
        <v>1.0000000000000002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97.1</v>
      </c>
      <c r="L155" s="39">
        <v>111.00596414712146</v>
      </c>
      <c r="M155" s="42">
        <f t="shared" si="2"/>
        <v>2.670431981965482E-3</v>
      </c>
      <c r="N155" s="12"/>
      <c r="O155" s="23">
        <v>42644</v>
      </c>
      <c r="P155" s="43">
        <v>0.74069684982717421</v>
      </c>
      <c r="Q155" s="43">
        <v>9.2325716742840278E-2</v>
      </c>
      <c r="R155" s="43">
        <v>9.5130525927020829E-2</v>
      </c>
      <c r="S155" s="43">
        <v>8.4608368704669184E-3</v>
      </c>
      <c r="T155" s="43">
        <v>6.3386070632497904E-2</v>
      </c>
      <c r="U155" s="43">
        <v>1.0000000000000002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97.9</v>
      </c>
      <c r="L156" s="39">
        <v>110.95639473835908</v>
      </c>
      <c r="M156" s="42">
        <f t="shared" si="2"/>
        <v>-4.4654725665627115E-4</v>
      </c>
      <c r="N156" s="12"/>
      <c r="O156" s="23">
        <v>42675</v>
      </c>
      <c r="P156" s="43">
        <v>0.74102775373771201</v>
      </c>
      <c r="Q156" s="43">
        <v>9.236696295675427E-2</v>
      </c>
      <c r="R156" s="43">
        <v>9.5261888882638673E-2</v>
      </c>
      <c r="S156" s="43">
        <v>7.4065396316123659E-3</v>
      </c>
      <c r="T156" s="43">
        <v>6.393685479128286E-2</v>
      </c>
      <c r="U156" s="43">
        <v>1.0000000000000002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101.3</v>
      </c>
      <c r="L157" s="39">
        <v>111.53140414799263</v>
      </c>
      <c r="M157" s="42">
        <f t="shared" si="2"/>
        <v>5.1823007676976562E-3</v>
      </c>
      <c r="N157" s="12"/>
      <c r="O157" s="23">
        <v>42705</v>
      </c>
      <c r="P157" s="43">
        <v>0.73720732365836494</v>
      </c>
      <c r="Q157" s="43">
        <v>9.2074172099520291E-2</v>
      </c>
      <c r="R157" s="43">
        <v>9.4770758309098146E-2</v>
      </c>
      <c r="S157" s="43">
        <v>1.0131487577615606E-2</v>
      </c>
      <c r="T157" s="43">
        <v>6.5816258355401003E-2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103</v>
      </c>
      <c r="L158" s="39">
        <v>111.97527692655621</v>
      </c>
      <c r="M158" s="42">
        <f t="shared" si="2"/>
        <v>3.9798008637512705E-3</v>
      </c>
      <c r="N158" s="12"/>
      <c r="O158" s="23">
        <v>42736</v>
      </c>
      <c r="P158" s="43">
        <v>0.7371091886559743</v>
      </c>
      <c r="Q158" s="43">
        <v>9.1617843982176386E-2</v>
      </c>
      <c r="R158" s="43">
        <v>9.439508466959623E-2</v>
      </c>
      <c r="S158" s="43">
        <v>1.0222382292486629E-2</v>
      </c>
      <c r="T158" s="43">
        <v>6.6655500399766476E-2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103</v>
      </c>
      <c r="L159" s="39">
        <v>111.89837089509329</v>
      </c>
      <c r="M159" s="42">
        <f t="shared" si="2"/>
        <v>-6.8681260340486272E-4</v>
      </c>
      <c r="N159" s="12"/>
      <c r="O159" s="23">
        <v>42767</v>
      </c>
      <c r="P159" s="43">
        <v>0.73767235475548032</v>
      </c>
      <c r="Q159" s="43">
        <v>9.1680811519018038E-2</v>
      </c>
      <c r="R159" s="43">
        <v>9.4371845326076481E-2</v>
      </c>
      <c r="S159" s="43">
        <v>9.5736766981187795E-3</v>
      </c>
      <c r="T159" s="43">
        <v>6.6701311701306568E-2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98.7</v>
      </c>
      <c r="L160" s="39">
        <v>111.77778225681088</v>
      </c>
      <c r="M160" s="42">
        <f t="shared" si="2"/>
        <v>-1.0776621439418932E-3</v>
      </c>
      <c r="N160" s="12"/>
      <c r="O160" s="23">
        <v>42795</v>
      </c>
      <c r="P160" s="43">
        <v>0.73846817395105324</v>
      </c>
      <c r="Q160" s="43">
        <v>9.1779719047817496E-2</v>
      </c>
      <c r="R160" s="43">
        <v>9.4738288098417306E-2</v>
      </c>
      <c r="S160" s="43">
        <v>1.1028170157138825E-2</v>
      </c>
      <c r="T160" s="43">
        <v>6.3985648745573317E-2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98.7</v>
      </c>
      <c r="L161" s="39">
        <v>112.15457378426842</v>
      </c>
      <c r="M161" s="42">
        <f t="shared" si="2"/>
        <v>3.3708982219011752E-3</v>
      </c>
      <c r="N161" s="12"/>
      <c r="O161" s="23">
        <v>42826</v>
      </c>
      <c r="P161" s="43">
        <v>0.73931439271686117</v>
      </c>
      <c r="Q161" s="43">
        <v>9.2200960621102265E-2</v>
      </c>
      <c r="R161" s="43">
        <v>9.4507922208044076E-2</v>
      </c>
      <c r="S161" s="43">
        <v>1.0206040194598571E-2</v>
      </c>
      <c r="T161" s="43">
        <v>6.3770684259393903E-2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98.7</v>
      </c>
      <c r="L162" s="39">
        <v>112.042816440582</v>
      </c>
      <c r="M162" s="42">
        <f t="shared" si="2"/>
        <v>-9.9645819083038489E-4</v>
      </c>
      <c r="N162" s="12"/>
      <c r="O162" s="23">
        <v>42856</v>
      </c>
      <c r="P162" s="43">
        <v>0.74005182341794495</v>
      </c>
      <c r="Q162" s="43">
        <v>9.238421541424148E-2</v>
      </c>
      <c r="R162" s="43">
        <v>9.4954197480837749E-2</v>
      </c>
      <c r="S162" s="43">
        <v>8.7754712240014007E-3</v>
      </c>
      <c r="T162" s="43">
        <v>6.3834292462974493E-2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92.8</v>
      </c>
      <c r="L163" s="39">
        <v>111.73341713333141</v>
      </c>
      <c r="M163" s="42">
        <f t="shared" si="2"/>
        <v>-2.761438145520656E-3</v>
      </c>
      <c r="N163" s="12"/>
      <c r="O163" s="23">
        <v>42887</v>
      </c>
      <c r="P163" s="43">
        <v>0.74210108967480537</v>
      </c>
      <c r="Q163" s="43">
        <v>9.2823118214483788E-2</v>
      </c>
      <c r="R163" s="43">
        <v>9.5040642262575997E-2</v>
      </c>
      <c r="S163" s="43">
        <v>9.8504902029822507E-3</v>
      </c>
      <c r="T163" s="43">
        <v>6.0184659645152662E-2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90.3</v>
      </c>
      <c r="L164" s="39">
        <v>111.73177200577283</v>
      </c>
      <c r="M164" s="42">
        <f t="shared" si="2"/>
        <v>-1.4723684290673944E-5</v>
      </c>
      <c r="N164" s="12"/>
      <c r="O164" s="23">
        <v>42917</v>
      </c>
      <c r="P164" s="43">
        <v>0.74381021313147511</v>
      </c>
      <c r="Q164" s="43">
        <v>9.2732942048345188E-2</v>
      </c>
      <c r="R164" s="43">
        <v>9.5042041631591315E-2</v>
      </c>
      <c r="S164" s="43">
        <v>9.8506352406255958E-3</v>
      </c>
      <c r="T164" s="43">
        <v>5.8564167947962764E-2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90.3</v>
      </c>
      <c r="L165" s="39">
        <v>111.60918827743366</v>
      </c>
      <c r="M165" s="42">
        <f t="shared" si="2"/>
        <v>-1.0971250713971425E-3</v>
      </c>
      <c r="N165" s="12"/>
      <c r="O165" s="23">
        <v>42948</v>
      </c>
      <c r="P165" s="43">
        <v>0.744627162260034</v>
      </c>
      <c r="Q165" s="43">
        <v>9.2743149998860061E-2</v>
      </c>
      <c r="R165" s="43">
        <v>9.5323117055223408E-2</v>
      </c>
      <c r="S165" s="43">
        <v>8.6780799508361772E-3</v>
      </c>
      <c r="T165" s="43">
        <v>5.8628490735046362E-2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90.3</v>
      </c>
      <c r="L166" s="39">
        <v>111.69628909000295</v>
      </c>
      <c r="M166" s="42">
        <f t="shared" si="2"/>
        <v>7.8040897809228404E-4</v>
      </c>
      <c r="N166" s="12"/>
      <c r="O166" s="23">
        <v>42979</v>
      </c>
      <c r="P166" s="43">
        <v>0.74404650168999698</v>
      </c>
      <c r="Q166" s="43">
        <v>9.3403404574167043E-2</v>
      </c>
      <c r="R166" s="43">
        <v>9.569015932262756E-2</v>
      </c>
      <c r="S166" s="43">
        <v>8.2771621995590527E-3</v>
      </c>
      <c r="T166" s="43">
        <v>5.8582772213649305E-2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90.3</v>
      </c>
      <c r="L167" s="39">
        <v>112.07367414388708</v>
      </c>
      <c r="M167" s="42">
        <f t="shared" si="2"/>
        <v>3.3786713682137925E-3</v>
      </c>
      <c r="N167" s="12"/>
      <c r="O167" s="23">
        <v>43009</v>
      </c>
      <c r="P167" s="43">
        <v>0.7460557878411368</v>
      </c>
      <c r="Q167" s="43">
        <v>9.2815096967697922E-2</v>
      </c>
      <c r="R167" s="43">
        <v>9.5279964579612325E-2</v>
      </c>
      <c r="S167" s="43">
        <v>7.463643837958429E-3</v>
      </c>
      <c r="T167" s="43">
        <v>5.8385506773594699E-2</v>
      </c>
      <c r="U167" s="43">
        <v>1.0000000000000002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91.9</v>
      </c>
      <c r="L168" s="39">
        <v>112.10674916745913</v>
      </c>
      <c r="M168" s="42">
        <f t="shared" si="2"/>
        <v>2.9511858002972957E-4</v>
      </c>
      <c r="N168" s="12"/>
      <c r="O168" s="23">
        <v>43040</v>
      </c>
      <c r="P168" s="43">
        <v>0.74583567787494687</v>
      </c>
      <c r="Q168" s="43">
        <v>9.2878950279280961E-2</v>
      </c>
      <c r="R168" s="43">
        <v>9.5075950286909947E-2</v>
      </c>
      <c r="S168" s="43">
        <v>6.8069293868025195E-3</v>
      </c>
      <c r="T168" s="43">
        <v>5.9402492172059895E-2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97.8</v>
      </c>
      <c r="L169" s="39">
        <v>112.7453792086966</v>
      </c>
      <c r="M169" s="42">
        <f t="shared" si="2"/>
        <v>5.6966243868468158E-3</v>
      </c>
      <c r="N169" s="12"/>
      <c r="O169" s="23">
        <v>43070</v>
      </c>
      <c r="P169" s="43">
        <v>0.7416109985749112</v>
      </c>
      <c r="Q169" s="43">
        <v>9.2443570670056499E-2</v>
      </c>
      <c r="R169" s="43">
        <v>9.488722083233303E-2</v>
      </c>
      <c r="S169" s="43">
        <v>8.2001436189721843E-3</v>
      </c>
      <c r="T169" s="43">
        <v>6.2858066303727311E-2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96.1</v>
      </c>
      <c r="L170" s="39">
        <v>113.11265885517675</v>
      </c>
      <c r="M170" s="42">
        <f t="shared" si="2"/>
        <v>3.25760265350028E-3</v>
      </c>
      <c r="N170" s="12"/>
      <c r="O170" s="23">
        <v>43101</v>
      </c>
      <c r="P170" s="43">
        <v>0.74311705433407094</v>
      </c>
      <c r="Q170" s="43">
        <v>9.1872128103637568E-2</v>
      </c>
      <c r="R170" s="43">
        <v>9.4753459032267784E-2</v>
      </c>
      <c r="S170" s="43">
        <v>8.6924710415416055E-3</v>
      </c>
      <c r="T170" s="43">
        <v>6.1564887488482219E-2</v>
      </c>
      <c r="U170" s="43">
        <v>1.0000000000000002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89.4</v>
      </c>
      <c r="L171" s="39">
        <v>112.46897656409062</v>
      </c>
      <c r="M171" s="42">
        <f t="shared" si="2"/>
        <v>-5.6906300108306995E-3</v>
      </c>
      <c r="N171" s="12"/>
      <c r="O171" s="23">
        <v>43132</v>
      </c>
      <c r="P171" s="43">
        <v>0.74737006083143465</v>
      </c>
      <c r="Q171" s="43">
        <v>9.212510200504842E-2</v>
      </c>
      <c r="R171" s="43">
        <v>9.4945077557912025E-2</v>
      </c>
      <c r="S171" s="43">
        <v>7.9593344263684199E-3</v>
      </c>
      <c r="T171" s="43">
        <v>5.7600425179236608E-2</v>
      </c>
      <c r="U171" s="43">
        <v>1.0000000000000002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93.2</v>
      </c>
      <c r="L172" s="39">
        <v>113.06631516122607</v>
      </c>
      <c r="M172" s="42">
        <f t="shared" si="2"/>
        <v>5.3111410398143377E-3</v>
      </c>
      <c r="N172" s="12"/>
      <c r="O172" s="23">
        <v>43160</v>
      </c>
      <c r="P172" s="43">
        <v>0.7434216436300648</v>
      </c>
      <c r="Q172" s="43">
        <v>9.1367010391414066E-2</v>
      </c>
      <c r="R172" s="43">
        <v>9.4966707490360083E-2</v>
      </c>
      <c r="S172" s="43">
        <v>1.0513115631194232E-2</v>
      </c>
      <c r="T172" s="43">
        <v>5.9731522856966889E-2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93.2</v>
      </c>
      <c r="L173" s="39">
        <v>113.40531025761175</v>
      </c>
      <c r="M173" s="42">
        <f t="shared" si="2"/>
        <v>2.9981970837404948E-3</v>
      </c>
      <c r="N173" s="12"/>
      <c r="O173" s="23">
        <v>43191</v>
      </c>
      <c r="P173" s="43">
        <v>0.74398794230847176</v>
      </c>
      <c r="Q173" s="43">
        <v>9.1725236759738676E-2</v>
      </c>
      <c r="R173" s="43">
        <v>9.476977445365907E-2</v>
      </c>
      <c r="S173" s="43">
        <v>9.9640751660795279E-3</v>
      </c>
      <c r="T173" s="43">
        <v>5.955297131205102E-2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94</v>
      </c>
      <c r="L174" s="39">
        <v>113.24315548594097</v>
      </c>
      <c r="M174" s="42">
        <f t="shared" si="2"/>
        <v>-1.4298693006740137E-3</v>
      </c>
      <c r="N174" s="12"/>
      <c r="O174" s="23">
        <v>43221</v>
      </c>
      <c r="P174" s="43">
        <v>0.74505327110819619</v>
      </c>
      <c r="Q174" s="43">
        <v>9.1856579663063806E-2</v>
      </c>
      <c r="R174" s="43">
        <v>9.4905476881517778E-2</v>
      </c>
      <c r="S174" s="43">
        <v>8.0345098612944286E-3</v>
      </c>
      <c r="T174" s="43">
        <v>6.015016248592793E-2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94.9</v>
      </c>
      <c r="L175" s="39">
        <v>113.57482485055603</v>
      </c>
      <c r="M175" s="42">
        <f t="shared" si="2"/>
        <v>2.9288248211718493E-3</v>
      </c>
      <c r="N175" s="12"/>
      <c r="O175" s="23">
        <v>43252</v>
      </c>
      <c r="P175" s="43">
        <v>0.74287751300900484</v>
      </c>
      <c r="Q175" s="43">
        <v>9.2038620270572177E-2</v>
      </c>
      <c r="R175" s="43">
        <v>9.4715142067335584E-2</v>
      </c>
      <c r="S175" s="43">
        <v>9.8199929843259762E-3</v>
      </c>
      <c r="T175" s="43">
        <v>6.0548731668761471E-2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94.9</v>
      </c>
      <c r="L176" s="39">
        <v>113.749825588297</v>
      </c>
      <c r="M176" s="42">
        <f t="shared" si="2"/>
        <v>1.5408409211392637E-3</v>
      </c>
      <c r="N176" s="12"/>
      <c r="O176" s="23">
        <v>43282</v>
      </c>
      <c r="P176" s="43">
        <v>0.74507075566898151</v>
      </c>
      <c r="Q176" s="43">
        <v>9.2076859194807001E-2</v>
      </c>
      <c r="R176" s="43">
        <v>9.4656107043147891E-2</v>
      </c>
      <c r="S176" s="43">
        <v>7.740698854703805E-3</v>
      </c>
      <c r="T176" s="43">
        <v>6.045557923835982E-2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96.6</v>
      </c>
      <c r="L177" s="39">
        <v>113.66146041819185</v>
      </c>
      <c r="M177" s="42">
        <f t="shared" si="2"/>
        <v>-7.7683785138249473E-4</v>
      </c>
      <c r="N177" s="12"/>
      <c r="O177" s="23">
        <v>43313</v>
      </c>
      <c r="P177" s="43">
        <v>0.7456500048166067</v>
      </c>
      <c r="Q177" s="43">
        <v>9.205845487928957E-2</v>
      </c>
      <c r="R177" s="43">
        <v>9.3862208592535135E-2</v>
      </c>
      <c r="S177" s="43">
        <v>6.8429331711568646E-3</v>
      </c>
      <c r="T177" s="43">
        <v>6.1586398540411758E-2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97.4</v>
      </c>
      <c r="L178" s="39">
        <v>114.00716792262767</v>
      </c>
      <c r="M178" s="42">
        <f t="shared" si="2"/>
        <v>3.0415543066564243E-3</v>
      </c>
      <c r="N178" s="12"/>
      <c r="O178" s="23">
        <v>43344</v>
      </c>
      <c r="P178" s="43">
        <v>0.74338894696344915</v>
      </c>
      <c r="Q178" s="43">
        <v>9.2497029855356142E-2</v>
      </c>
      <c r="R178" s="43">
        <v>9.4096501810986222E-2</v>
      </c>
      <c r="S178" s="43">
        <v>8.1093874949532546E-3</v>
      </c>
      <c r="T178" s="43">
        <v>6.1908133875255372E-2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100.8</v>
      </c>
      <c r="L179" s="39">
        <v>115.04979222358027</v>
      </c>
      <c r="M179" s="42">
        <f t="shared" si="2"/>
        <v>9.1452521797592556E-3</v>
      </c>
      <c r="N179" s="12"/>
      <c r="O179" s="23">
        <v>43374</v>
      </c>
      <c r="P179" s="43">
        <v>0.74324896222200354</v>
      </c>
      <c r="Q179" s="43">
        <v>9.1303175931248051E-2</v>
      </c>
      <c r="R179" s="43">
        <v>9.3158062085297547E-2</v>
      </c>
      <c r="S179" s="43">
        <v>8.8012207304505354E-3</v>
      </c>
      <c r="T179" s="43">
        <v>6.3488579031000442E-2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102.5</v>
      </c>
      <c r="L180" s="39">
        <v>115.04989027896636</v>
      </c>
      <c r="M180" s="42">
        <f t="shared" si="2"/>
        <v>8.5228651180990767E-7</v>
      </c>
      <c r="N180" s="12"/>
      <c r="O180" s="23">
        <v>43405</v>
      </c>
      <c r="P180" s="43">
        <v>0.74324832876147806</v>
      </c>
      <c r="Q180" s="43">
        <v>9.103638994119323E-2</v>
      </c>
      <c r="R180" s="43">
        <v>9.3757896099979726E-2</v>
      </c>
      <c r="S180" s="43">
        <v>7.3981212652046721E-3</v>
      </c>
      <c r="T180" s="43">
        <v>6.455926393214452E-2</v>
      </c>
      <c r="U180" s="43">
        <v>1.0000000000000002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104.1</v>
      </c>
      <c r="L181" s="39">
        <v>115.30451724387146</v>
      </c>
      <c r="M181" s="42">
        <f t="shared" si="2"/>
        <v>2.2131873771256139E-3</v>
      </c>
      <c r="N181" s="12"/>
      <c r="O181" s="23">
        <v>43435</v>
      </c>
      <c r="P181" s="43">
        <v>0.74160701348045532</v>
      </c>
      <c r="Q181" s="43">
        <v>9.110147348369739E-2</v>
      </c>
      <c r="R181" s="43">
        <v>9.3978413840726735E-2</v>
      </c>
      <c r="S181" s="43">
        <v>7.890872545362056E-3</v>
      </c>
      <c r="T181" s="43">
        <v>6.5422226649758664E-2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104.1</v>
      </c>
      <c r="L182" s="39">
        <v>115.66799263303969</v>
      </c>
      <c r="M182" s="42">
        <f t="shared" si="2"/>
        <v>3.1523083210995839E-3</v>
      </c>
      <c r="N182" s="12"/>
      <c r="O182" s="23">
        <v>43466</v>
      </c>
      <c r="P182" s="43">
        <v>0.74255739899796813</v>
      </c>
      <c r="Q182" s="43">
        <v>9.0549913037357724E-2</v>
      </c>
      <c r="R182" s="43">
        <v>9.3683095838169708E-2</v>
      </c>
      <c r="S182" s="43">
        <v>7.992948445296251E-3</v>
      </c>
      <c r="T182" s="43">
        <v>6.5216643681208206E-2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104.1</v>
      </c>
      <c r="L183" s="39">
        <v>115.61758789485992</v>
      </c>
      <c r="M183" s="42">
        <f t="shared" si="2"/>
        <v>-4.3577083886703338E-4</v>
      </c>
      <c r="N183" s="12"/>
      <c r="O183" s="23">
        <v>43497</v>
      </c>
      <c r="P183" s="43">
        <v>0.74288112492895686</v>
      </c>
      <c r="Q183" s="43">
        <v>9.0323990650181513E-2</v>
      </c>
      <c r="R183" s="43">
        <v>9.3553375780697196E-2</v>
      </c>
      <c r="S183" s="43">
        <v>7.9964330576377217E-3</v>
      </c>
      <c r="T183" s="43">
        <v>6.5245075582526749E-2</v>
      </c>
      <c r="U183" s="43">
        <v>1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98.9</v>
      </c>
      <c r="L184" s="39">
        <v>115.30328639318994</v>
      </c>
      <c r="M184" s="42">
        <f t="shared" si="2"/>
        <v>-2.7184575235716935E-3</v>
      </c>
      <c r="N184" s="12"/>
      <c r="O184" s="23">
        <v>43525</v>
      </c>
      <c r="P184" s="43">
        <v>0.7449061205767934</v>
      </c>
      <c r="Q184" s="43">
        <v>9.0747616592134442E-2</v>
      </c>
      <c r="R184" s="43">
        <v>9.3536743987295431E-2</v>
      </c>
      <c r="S184" s="43">
        <v>8.6545977582841768E-3</v>
      </c>
      <c r="T184" s="43">
        <v>6.2154921085492545E-2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99.7</v>
      </c>
      <c r="L185" s="39">
        <v>115.63242971967193</v>
      </c>
      <c r="M185" s="42">
        <f t="shared" si="2"/>
        <v>2.8545875558099176E-3</v>
      </c>
      <c r="N185" s="12"/>
      <c r="O185" s="23">
        <v>43556</v>
      </c>
      <c r="P185" s="43">
        <v>0.74606759581998505</v>
      </c>
      <c r="Q185" s="43">
        <v>9.0931581170083167E-2</v>
      </c>
      <c r="R185" s="43">
        <v>9.3541367879304171E-2</v>
      </c>
      <c r="S185" s="43">
        <v>6.9801169495123782E-3</v>
      </c>
      <c r="T185" s="43">
        <v>6.2479338181115222E-2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93.8</v>
      </c>
      <c r="L186" s="39">
        <v>115.22556229213708</v>
      </c>
      <c r="M186" s="42">
        <f t="shared" si="2"/>
        <v>-3.5186273307689087E-3</v>
      </c>
      <c r="N186" s="12"/>
      <c r="O186" s="23">
        <v>43586</v>
      </c>
      <c r="P186" s="43">
        <v>0.74870199913674895</v>
      </c>
      <c r="Q186" s="43">
        <v>9.1341432476322149E-2</v>
      </c>
      <c r="R186" s="43">
        <v>9.3962277010892381E-2</v>
      </c>
      <c r="S186" s="43">
        <v>7.0047641039340689E-3</v>
      </c>
      <c r="T186" s="43">
        <v>5.8989527272102465E-2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98</v>
      </c>
      <c r="L187" s="39">
        <v>115.70281951913526</v>
      </c>
      <c r="M187" s="42">
        <f t="shared" si="2"/>
        <v>4.1419387981649347E-3</v>
      </c>
      <c r="N187" s="12"/>
      <c r="O187" s="23">
        <v>43617</v>
      </c>
      <c r="P187" s="43">
        <v>0.74561371277137733</v>
      </c>
      <c r="Q187" s="43">
        <v>9.1229865509227209E-2</v>
      </c>
      <c r="R187" s="43">
        <v>9.4296584070513875E-2</v>
      </c>
      <c r="S187" s="43">
        <v>7.4832065099329197E-3</v>
      </c>
      <c r="T187" s="43">
        <v>6.1376631138948701E-2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90.5</v>
      </c>
      <c r="L188" s="39">
        <v>115.25669848800699</v>
      </c>
      <c r="M188" s="42">
        <f t="shared" si="2"/>
        <v>-3.8557490040637132E-3</v>
      </c>
      <c r="N188" s="12"/>
      <c r="O188" s="23">
        <v>43647</v>
      </c>
      <c r="P188" s="43">
        <v>0.74959724684802809</v>
      </c>
      <c r="Q188" s="43">
        <v>9.1494243314293663E-2</v>
      </c>
      <c r="R188" s="43">
        <v>9.4752160584939862E-2</v>
      </c>
      <c r="S188" s="43">
        <v>7.2575216746159294E-3</v>
      </c>
      <c r="T188" s="43">
        <v>5.6898827578122424E-2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89.6</v>
      </c>
      <c r="L189" s="39">
        <v>114.948635878472</v>
      </c>
      <c r="M189" s="42">
        <f t="shared" si="2"/>
        <v>-2.6728390937472701E-3</v>
      </c>
      <c r="N189" s="12"/>
      <c r="O189" s="23">
        <v>43678</v>
      </c>
      <c r="P189" s="43">
        <v>0.75160616920016798</v>
      </c>
      <c r="Q189" s="43">
        <v>9.1561486025643443E-2</v>
      </c>
      <c r="R189" s="43">
        <v>9.5369408626925264E-2</v>
      </c>
      <c r="S189" s="43">
        <v>4.9789807391037062E-3</v>
      </c>
      <c r="T189" s="43">
        <v>5.6483955408159758E-2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86.3</v>
      </c>
      <c r="L190" s="39">
        <v>114.5761561303585</v>
      </c>
      <c r="M190" s="42">
        <f t="shared" si="2"/>
        <v>-3.2404016391052171E-3</v>
      </c>
      <c r="N190" s="12"/>
      <c r="O190" s="23">
        <v>43709</v>
      </c>
      <c r="P190" s="43">
        <v>0.75404959273643768</v>
      </c>
      <c r="Q190" s="43">
        <v>9.2394768400506144E-2</v>
      </c>
      <c r="R190" s="43">
        <v>9.5132708763036825E-2</v>
      </c>
      <c r="S190" s="43">
        <v>3.8424362205531654E-3</v>
      </c>
      <c r="T190" s="43">
        <v>5.4580493879466209E-2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87.1</v>
      </c>
      <c r="L191" s="39">
        <v>115.1887871771462</v>
      </c>
      <c r="M191" s="42">
        <f t="shared" si="2"/>
        <v>5.3469331445425983E-3</v>
      </c>
      <c r="N191" s="12"/>
      <c r="O191" s="23">
        <v>43739</v>
      </c>
      <c r="P191" s="43">
        <v>0.75662810737919672</v>
      </c>
      <c r="Q191" s="43">
        <v>9.1548185144500915E-2</v>
      </c>
      <c r="R191" s="43">
        <v>9.4354829942701154E-2</v>
      </c>
      <c r="S191" s="43">
        <v>2.6754001685510751E-3</v>
      </c>
      <c r="T191" s="43">
        <v>5.479347736505024E-2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84.6</v>
      </c>
      <c r="L192" s="39">
        <v>115.03966541021244</v>
      </c>
      <c r="M192" s="42">
        <f t="shared" si="2"/>
        <v>-1.2945857890180879E-3</v>
      </c>
      <c r="N192" s="12"/>
      <c r="O192" s="23">
        <v>43770</v>
      </c>
      <c r="P192" s="43">
        <v>0.75760889709100432</v>
      </c>
      <c r="Q192" s="43">
        <v>9.1489034500609426E-2</v>
      </c>
      <c r="R192" s="43">
        <v>9.429562642968739E-2</v>
      </c>
      <c r="S192" s="43">
        <v>3.3166939535410598E-3</v>
      </c>
      <c r="T192" s="43">
        <v>5.3289748025157915E-2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93.8</v>
      </c>
      <c r="L193" s="39">
        <v>115.84376437969912</v>
      </c>
      <c r="M193" s="42">
        <f t="shared" si="2"/>
        <v>6.9897540697758664E-3</v>
      </c>
      <c r="N193" s="12"/>
      <c r="O193" s="23">
        <v>43800</v>
      </c>
      <c r="P193" s="43">
        <v>0.75235015453643672</v>
      </c>
      <c r="Q193" s="43">
        <v>9.1207161378518586E-2</v>
      </c>
      <c r="R193" s="43">
        <v>9.3460845828029382E-2</v>
      </c>
      <c r="S193" s="43">
        <v>4.3071095336236166E-3</v>
      </c>
      <c r="T193" s="43">
        <v>5.8674728723391779E-2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95.5</v>
      </c>
      <c r="L194" s="39">
        <v>116.31193193335112</v>
      </c>
      <c r="M194" s="42">
        <f t="shared" si="2"/>
        <v>4.0413703418467062E-3</v>
      </c>
      <c r="N194" s="12"/>
      <c r="O194" s="23">
        <v>43831</v>
      </c>
      <c r="P194" s="43">
        <v>0.75367206688543198</v>
      </c>
      <c r="Q194" s="43">
        <v>9.0664166949841044E-2</v>
      </c>
      <c r="R194" s="43">
        <v>9.3264183079115007E-2</v>
      </c>
      <c r="S194" s="43">
        <v>2.9019052460081446E-3</v>
      </c>
      <c r="T194" s="43">
        <v>5.9497677839603913E-2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96.4</v>
      </c>
      <c r="L195" s="39">
        <v>116.55790906423078</v>
      </c>
      <c r="M195" s="42">
        <f t="shared" si="2"/>
        <v>2.1148056505553292E-3</v>
      </c>
      <c r="N195" s="12"/>
      <c r="O195" s="23">
        <v>43862</v>
      </c>
      <c r="P195" s="43">
        <v>0.75208156055149922</v>
      </c>
      <c r="Q195" s="43">
        <v>9.0297329474687313E-2</v>
      </c>
      <c r="R195" s="43">
        <v>9.3156937671025661E-2</v>
      </c>
      <c r="S195" s="43">
        <v>4.5325271449518289E-3</v>
      </c>
      <c r="T195" s="43">
        <v>5.9931645157836132E-2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90.5</v>
      </c>
      <c r="L196" s="39">
        <v>116.13184071497163</v>
      </c>
      <c r="M196" s="42">
        <f t="shared" si="2"/>
        <v>-3.6554220359629186E-3</v>
      </c>
      <c r="N196" s="12"/>
      <c r="O196" s="23">
        <v>43891</v>
      </c>
      <c r="P196" s="43">
        <v>0.75484082232707794</v>
      </c>
      <c r="Q196" s="43">
        <v>9.0716689768273989E-2</v>
      </c>
      <c r="R196" s="43">
        <v>9.4307838428549923E-2</v>
      </c>
      <c r="S196" s="43">
        <v>3.6645980748781638E-3</v>
      </c>
      <c r="T196" s="43">
        <v>5.6470051401220106E-2</v>
      </c>
      <c r="U196" s="43">
        <v>1.0000000000000002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86.3</v>
      </c>
      <c r="L197" s="39">
        <v>115.9999620238257</v>
      </c>
      <c r="M197" s="42">
        <f t="shared" si="2"/>
        <v>-1.1355945995000782E-3</v>
      </c>
      <c r="N197" s="12"/>
      <c r="O197" s="23">
        <v>43922</v>
      </c>
      <c r="P197" s="43">
        <v>0.75897041421820766</v>
      </c>
      <c r="Q197" s="43">
        <v>9.1348871790263644E-2</v>
      </c>
      <c r="R197" s="43">
        <v>9.4505060475364541E-2</v>
      </c>
      <c r="S197" s="43">
        <v>1.2650911392442785E-3</v>
      </c>
      <c r="T197" s="43">
        <v>5.3910562376919921E-2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85.4</v>
      </c>
      <c r="L198" s="39">
        <v>116.43856783207531</v>
      </c>
      <c r="M198" s="42">
        <f t="shared" si="2"/>
        <v>3.7810857917308649E-3</v>
      </c>
      <c r="N198" s="12"/>
      <c r="O198" s="23">
        <v>43952</v>
      </c>
      <c r="P198" s="43">
        <v>0.7561114917995998</v>
      </c>
      <c r="Q198" s="43">
        <v>9.0741247588273302E-2</v>
      </c>
      <c r="R198" s="43">
        <v>9.4328406317481628E-2</v>
      </c>
      <c r="S198" s="43">
        <v>5.6714658277397002E-3</v>
      </c>
      <c r="T198" s="43">
        <v>5.3147388466905643E-2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81.2</v>
      </c>
      <c r="L199" s="39">
        <v>115.97724123317413</v>
      </c>
      <c r="M199" s="42">
        <f t="shared" si="2"/>
        <v>-3.9619741765158922E-3</v>
      </c>
      <c r="N199" s="12"/>
      <c r="O199" s="23">
        <v>43983</v>
      </c>
      <c r="P199" s="43">
        <v>0.75911910207893651</v>
      </c>
      <c r="Q199" s="43">
        <v>9.1014000260163014E-2</v>
      </c>
      <c r="R199" s="43">
        <v>9.4703619612810166E-2</v>
      </c>
      <c r="S199" s="43">
        <v>4.4286864295116002E-3</v>
      </c>
      <c r="T199" s="43">
        <v>5.0734591618578843E-2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81.2</v>
      </c>
      <c r="L200" s="39">
        <v>116.18083799405505</v>
      </c>
      <c r="M200" s="42">
        <f t="shared" si="2"/>
        <v>1.7554889107216365E-3</v>
      </c>
      <c r="N200" s="12"/>
      <c r="O200" s="23">
        <v>44013</v>
      </c>
      <c r="P200" s="43">
        <v>0.7610551433095768</v>
      </c>
      <c r="Q200" s="43">
        <v>9.0766468869879352E-2</v>
      </c>
      <c r="R200" s="43">
        <v>9.4627524495013562E-2</v>
      </c>
      <c r="S200" s="43">
        <v>2.905179643032055E-3</v>
      </c>
      <c r="T200" s="43">
        <v>5.0645683682498298E-2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81.2</v>
      </c>
      <c r="L201" s="39">
        <v>116.19727230163735</v>
      </c>
      <c r="M201" s="42">
        <f t="shared" si="2"/>
        <v>1.4145454505287702E-4</v>
      </c>
      <c r="N201" s="12"/>
      <c r="O201" s="23">
        <v>44044</v>
      </c>
      <c r="P201" s="43">
        <v>0.76094750382661402</v>
      </c>
      <c r="Q201" s="43">
        <v>9.0841656216919295E-2</v>
      </c>
      <c r="R201" s="43">
        <v>9.4793844866067803E-2</v>
      </c>
      <c r="S201" s="43">
        <v>2.7784744567991289E-3</v>
      </c>
      <c r="T201" s="43">
        <v>5.0638520633599936E-2</v>
      </c>
      <c r="U201" s="43">
        <v>1.0000000000000002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82.9</v>
      </c>
      <c r="L202" s="39">
        <v>116.34979254630957</v>
      </c>
      <c r="M202" s="42">
        <f t="shared" si="2"/>
        <v>1.3125974616365887E-3</v>
      </c>
      <c r="N202" s="12"/>
      <c r="O202" s="23">
        <v>44075</v>
      </c>
      <c r="P202" s="43">
        <v>0.75994999539169206</v>
      </c>
      <c r="Q202" s="43">
        <v>9.1425849763993566E-2</v>
      </c>
      <c r="R202" s="43">
        <v>9.4849050214827257E-2</v>
      </c>
      <c r="S202" s="43">
        <v>2.1441885329192018E-3</v>
      </c>
      <c r="T202" s="43">
        <v>5.1630916096567933E-2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83.7</v>
      </c>
      <c r="L203" s="39">
        <v>116.72453755021662</v>
      </c>
      <c r="M203" s="42">
        <f t="shared" si="2"/>
        <v>3.2208480626030322E-3</v>
      </c>
      <c r="N203" s="12"/>
      <c r="O203" s="23">
        <v>44105</v>
      </c>
      <c r="P203" s="43">
        <v>0.75967758130112495</v>
      </c>
      <c r="Q203" s="43">
        <v>9.0781817439466408E-2</v>
      </c>
      <c r="R203" s="43">
        <v>9.4812874952539192E-2</v>
      </c>
      <c r="S203" s="43">
        <v>2.765923599405455E-3</v>
      </c>
      <c r="T203" s="43">
        <v>5.1961802707464158E-2</v>
      </c>
      <c r="U203" s="43">
        <v>1.0000000000000002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82.9</v>
      </c>
      <c r="L204" s="39">
        <v>116.54317236449836</v>
      </c>
      <c r="M204" s="42">
        <f t="shared" si="2"/>
        <v>-1.5537879997188364E-3</v>
      </c>
      <c r="N204" s="12"/>
      <c r="O204" s="23">
        <v>44136</v>
      </c>
      <c r="P204" s="43">
        <v>0.76085979612180743</v>
      </c>
      <c r="Q204" s="43">
        <v>9.0835329046779142E-2</v>
      </c>
      <c r="R204" s="43">
        <v>9.4870838013722397E-2</v>
      </c>
      <c r="S204" s="43">
        <v>1.8887917815988439E-3</v>
      </c>
      <c r="T204" s="43">
        <v>5.1545245036092181E-2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86.3</v>
      </c>
      <c r="L205" s="39">
        <v>116.68639919533865</v>
      </c>
      <c r="M205" s="42">
        <f t="shared" si="2"/>
        <v>1.2289594313799057E-3</v>
      </c>
      <c r="N205" s="12"/>
      <c r="O205" s="23">
        <v>44166</v>
      </c>
      <c r="P205" s="43">
        <v>0.75992587804683209</v>
      </c>
      <c r="Q205" s="43">
        <v>9.089914489124816E-2</v>
      </c>
      <c r="R205" s="43">
        <v>9.4575438027146699E-2</v>
      </c>
      <c r="S205" s="43">
        <v>1.006119137249902E-3</v>
      </c>
      <c r="T205" s="43">
        <v>5.3593419897523198E-2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78.7</v>
      </c>
      <c r="L206" s="39">
        <v>116.77591400890185</v>
      </c>
      <c r="M206" s="42">
        <f t="shared" si="2"/>
        <v>7.6714007956790731E-4</v>
      </c>
      <c r="N206" s="12"/>
      <c r="O206" s="23">
        <v>44197</v>
      </c>
      <c r="P206" s="43">
        <v>0.76367627033379515</v>
      </c>
      <c r="Q206" s="43">
        <v>9.0741877282862773E-2</v>
      </c>
      <c r="R206" s="43">
        <v>9.4860568057221289E-2</v>
      </c>
      <c r="S206" s="43">
        <v>1.8850273023488543E-3</v>
      </c>
      <c r="T206" s="43">
        <v>4.8836257023772082E-2</v>
      </c>
      <c r="U206" s="43">
        <v>1.0000000000000002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82</v>
      </c>
      <c r="L207" s="39">
        <v>116.72846544076764</v>
      </c>
      <c r="M207" s="42">
        <f t="shared" si="2"/>
        <v>-4.0632153074471322E-4</v>
      </c>
      <c r="N207" s="12"/>
      <c r="O207" s="23">
        <v>44228</v>
      </c>
      <c r="P207" s="43">
        <v>0.76398669457700419</v>
      </c>
      <c r="Q207" s="43">
        <v>9.0603514072119473E-2</v>
      </c>
      <c r="R207" s="43">
        <v>9.4630798320216578E-2</v>
      </c>
      <c r="S207" s="43">
        <v>-1.2571956939113656E-4</v>
      </c>
      <c r="T207" s="43">
        <v>5.0904712600050868E-2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81.2</v>
      </c>
      <c r="L208" s="39">
        <v>117.02592282193282</v>
      </c>
      <c r="M208" s="42">
        <f t="shared" si="2"/>
        <v>2.5482848595841379E-3</v>
      </c>
      <c r="N208" s="12"/>
      <c r="O208" s="23">
        <v>44256</v>
      </c>
      <c r="P208" s="43">
        <v>0.76204478738299131</v>
      </c>
      <c r="Q208" s="43">
        <v>9.0548020498958479E-2</v>
      </c>
      <c r="R208" s="43">
        <v>9.5371638302910275E-2</v>
      </c>
      <c r="S208" s="43">
        <v>1.7556002020615155E-3</v>
      </c>
      <c r="T208" s="43">
        <v>5.0279953613078555E-2</v>
      </c>
      <c r="U208" s="43">
        <v>1.0000000000000002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87.9</v>
      </c>
      <c r="L209" s="39">
        <v>118.25199175050889</v>
      </c>
      <c r="M209" s="42">
        <f t="shared" si="2"/>
        <v>1.0476900322688776E-2</v>
      </c>
      <c r="N209" s="12"/>
      <c r="O209" s="23">
        <v>44287</v>
      </c>
      <c r="P209" s="43">
        <v>0.75735282114286795</v>
      </c>
      <c r="Q209" s="43">
        <v>9.0128166071885701E-2</v>
      </c>
      <c r="R209" s="43">
        <v>9.4559380600687026E-2</v>
      </c>
      <c r="S209" s="43">
        <v>4.0952944841849944E-3</v>
      </c>
      <c r="T209" s="43">
        <v>5.3864337700374451E-2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86.3</v>
      </c>
      <c r="L210" s="39">
        <v>118.37034688061252</v>
      </c>
      <c r="M210" s="42">
        <f t="shared" si="2"/>
        <v>1.0008721912551088E-3</v>
      </c>
      <c r="N210" s="12"/>
      <c r="O210" s="23">
        <v>44317</v>
      </c>
      <c r="P210" s="43">
        <v>0.75659556568115061</v>
      </c>
      <c r="Q210" s="43">
        <v>9.0124458368666074E-2</v>
      </c>
      <c r="R210" s="43">
        <v>9.4994048128715744E-2</v>
      </c>
      <c r="S210" s="43">
        <v>5.4549329548802912E-3</v>
      </c>
      <c r="T210" s="43">
        <v>5.2830994866587301E-2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87.1</v>
      </c>
      <c r="L211" s="39">
        <v>118.42717729480358</v>
      </c>
      <c r="M211" s="42">
        <f t="shared" si="2"/>
        <v>4.8010684845234408E-4</v>
      </c>
      <c r="N211" s="12"/>
      <c r="O211" s="23">
        <v>44348</v>
      </c>
      <c r="P211" s="43">
        <v>0.75623249328210373</v>
      </c>
      <c r="Q211" s="43">
        <v>9.042667940728695E-2</v>
      </c>
      <c r="R211" s="43">
        <v>9.5212943119066071E-2</v>
      </c>
      <c r="S211" s="43">
        <v>4.8327339813263471E-3</v>
      </c>
      <c r="T211" s="43">
        <v>5.3295150210216941E-2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88.8</v>
      </c>
      <c r="L212" s="39">
        <v>119.35625391911876</v>
      </c>
      <c r="M212" s="42">
        <f t="shared" si="2"/>
        <v>7.8451301934048256E-3</v>
      </c>
      <c r="N212" s="12"/>
      <c r="O212" s="23">
        <v>44378</v>
      </c>
      <c r="P212" s="43">
        <v>0.75564498494775245</v>
      </c>
      <c r="Q212" s="43">
        <v>8.9894182662839744E-2</v>
      </c>
      <c r="R212" s="43">
        <v>9.4646747328923669E-2</v>
      </c>
      <c r="S212" s="43">
        <v>5.9016808302362264E-3</v>
      </c>
      <c r="T212" s="43">
        <v>5.3912404230247991E-2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90.5</v>
      </c>
      <c r="L213" s="39">
        <v>119.42250137044365</v>
      </c>
      <c r="M213" s="42">
        <f t="shared" si="2"/>
        <v>5.5503963260927769E-4</v>
      </c>
      <c r="N213" s="12"/>
      <c r="O213" s="23">
        <v>44409</v>
      </c>
      <c r="P213" s="43">
        <v>0.75522580469457756</v>
      </c>
      <c r="Q213" s="43">
        <v>8.9929963090864776E-2</v>
      </c>
      <c r="R213" s="43">
        <v>9.476909450247642E-2</v>
      </c>
      <c r="S213" s="43">
        <v>5.1611061080186448E-3</v>
      </c>
      <c r="T213" s="43">
        <v>5.4914031604062608E-2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104.8</v>
      </c>
      <c r="L214" s="39">
        <v>120.46739628902753</v>
      </c>
      <c r="M214" s="42">
        <f t="shared" ref="M214:M277" si="3">IF(L214="","",L214/L213-1)</f>
        <v>8.7495648357143185E-3</v>
      </c>
      <c r="N214" s="12"/>
      <c r="O214" s="23">
        <v>44440</v>
      </c>
      <c r="P214" s="43">
        <v>0.7486752222962042</v>
      </c>
      <c r="Q214" s="43">
        <v>8.9744272844252376E-2</v>
      </c>
      <c r="R214" s="43">
        <v>9.4033765339821468E-2</v>
      </c>
      <c r="S214" s="43">
        <v>4.5072522186885688E-3</v>
      </c>
      <c r="T214" s="43">
        <v>6.3039487301033523E-2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108.1</v>
      </c>
      <c r="L215" s="39">
        <v>121.69968920210277</v>
      </c>
      <c r="M215" s="42">
        <f t="shared" si="3"/>
        <v>1.022926493836307E-2</v>
      </c>
      <c r="N215" s="12"/>
      <c r="O215" s="23">
        <v>44470</v>
      </c>
      <c r="P215" s="43">
        <v>0.74888989446770238</v>
      </c>
      <c r="Q215" s="43">
        <v>8.8667460490131716E-2</v>
      </c>
      <c r="R215" s="43">
        <v>9.3253187904062507E-2</v>
      </c>
      <c r="S215" s="43">
        <v>4.8233656164991786E-3</v>
      </c>
      <c r="T215" s="43">
        <v>6.4366091521604191E-2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109</v>
      </c>
      <c r="L216" s="39">
        <v>121.93160993544123</v>
      </c>
      <c r="M216" s="42">
        <f t="shared" si="3"/>
        <v>1.9056805720623071E-3</v>
      </c>
      <c r="N216" s="12"/>
      <c r="O216" s="23">
        <v>44501</v>
      </c>
      <c r="P216" s="43">
        <v>0.74746546405456626</v>
      </c>
      <c r="Q216" s="43">
        <v>8.8750465411175872E-2</v>
      </c>
      <c r="R216" s="43">
        <v>9.3589573080645236E-2</v>
      </c>
      <c r="S216" s="43">
        <v>5.4159652188650207E-3</v>
      </c>
      <c r="T216" s="43">
        <v>6.4778532234747846E-2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133.4</v>
      </c>
      <c r="L217" s="39">
        <v>123.91291135238586</v>
      </c>
      <c r="M217" s="42">
        <f t="shared" si="3"/>
        <v>1.6249284479993964E-2</v>
      </c>
      <c r="N217" s="12"/>
      <c r="O217" s="23">
        <v>44531</v>
      </c>
      <c r="P217" s="43">
        <v>0.73551388962309372</v>
      </c>
      <c r="Q217" s="43">
        <v>8.8156831261039209E-2</v>
      </c>
      <c r="R217" s="43">
        <v>9.251441171060007E-2</v>
      </c>
      <c r="S217" s="43">
        <v>5.8030883165132458E-3</v>
      </c>
      <c r="T217" s="43">
        <v>7.8011779088753855E-2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133.4</v>
      </c>
      <c r="L218" s="39">
        <v>124.33641028647841</v>
      </c>
      <c r="M218" s="42">
        <f t="shared" si="3"/>
        <v>3.4177143404225951E-3</v>
      </c>
      <c r="N218" s="12"/>
      <c r="O218" s="23">
        <v>44562</v>
      </c>
      <c r="P218" s="43">
        <v>0.73707811977726567</v>
      </c>
      <c r="Q218" s="43">
        <v>8.8103350724315507E-2</v>
      </c>
      <c r="R218" s="43">
        <v>9.2115330618606883E-2</v>
      </c>
      <c r="S218" s="43">
        <v>4.9571336331630444E-3</v>
      </c>
      <c r="T218" s="43">
        <v>7.7746065246648968E-2</v>
      </c>
      <c r="U218" s="43">
        <v>1.0000000000000002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137.6</v>
      </c>
      <c r="L219" s="39">
        <v>124.82836083183417</v>
      </c>
      <c r="M219" s="42">
        <f t="shared" si="3"/>
        <v>3.9566088824849466E-3</v>
      </c>
      <c r="N219" s="12"/>
      <c r="O219" s="23">
        <v>44593</v>
      </c>
      <c r="P219" s="43">
        <v>0.7341732832435014</v>
      </c>
      <c r="Q219" s="43">
        <v>8.7346441522489188E-2</v>
      </c>
      <c r="R219" s="43">
        <v>9.2254138391256429E-2</v>
      </c>
      <c r="S219" s="43">
        <v>6.3483396313779462E-3</v>
      </c>
      <c r="T219" s="43">
        <v>7.9877797211375223E-2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189.1</v>
      </c>
      <c r="L220" s="39">
        <v>129.25124557263371</v>
      </c>
      <c r="M220" s="42">
        <f t="shared" si="3"/>
        <v>3.5431729707305459E-2</v>
      </c>
      <c r="N220" s="12"/>
      <c r="O220" s="23">
        <v>44621</v>
      </c>
      <c r="P220" s="43">
        <v>0.70905040108345585</v>
      </c>
      <c r="Q220" s="43">
        <v>8.5544528420893315E-2</v>
      </c>
      <c r="R220" s="43">
        <v>9.1439807304357121E-2</v>
      </c>
      <c r="S220" s="43">
        <v>7.9477274219831792E-3</v>
      </c>
      <c r="T220" s="43">
        <v>0.10601753576931057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165.6</v>
      </c>
      <c r="L221" s="39">
        <v>128.39131430364941</v>
      </c>
      <c r="M221" s="42">
        <f t="shared" si="3"/>
        <v>-6.653175875980688E-3</v>
      </c>
      <c r="N221" s="12"/>
      <c r="O221" s="23">
        <v>44652</v>
      </c>
      <c r="P221" s="43">
        <v>0.71527727987934697</v>
      </c>
      <c r="Q221" s="43">
        <v>8.6993794297218888E-2</v>
      </c>
      <c r="R221" s="43">
        <v>9.2377520051982576E-2</v>
      </c>
      <c r="S221" s="43">
        <v>1.1887139398886672E-2</v>
      </c>
      <c r="T221" s="43">
        <v>9.3464266372564969E-2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163.9</v>
      </c>
      <c r="L222" s="39">
        <v>128.65410579829475</v>
      </c>
      <c r="M222" s="42">
        <f t="shared" si="3"/>
        <v>2.0468011879981596E-3</v>
      </c>
      <c r="N222" s="12"/>
      <c r="O222" s="23">
        <v>44682</v>
      </c>
      <c r="P222" s="43">
        <v>0.71381623995140209</v>
      </c>
      <c r="Q222" s="43">
        <v>8.7372612457788087E-2</v>
      </c>
      <c r="R222" s="43">
        <v>9.2351132124002963E-2</v>
      </c>
      <c r="S222" s="43">
        <v>1.4144177425668304E-2</v>
      </c>
      <c r="T222" s="43">
        <v>9.2315838041138673E-2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210.2</v>
      </c>
      <c r="L223" s="39">
        <v>132.9114901892512</v>
      </c>
      <c r="M223" s="42">
        <f t="shared" si="3"/>
        <v>3.3091710245386263E-2</v>
      </c>
      <c r="N223" s="12"/>
      <c r="O223" s="23">
        <v>44713</v>
      </c>
      <c r="P223" s="43">
        <v>0.69095147398080659</v>
      </c>
      <c r="Q223" s="43">
        <v>8.5959112996502066E-2</v>
      </c>
      <c r="R223" s="43">
        <v>9.1042572573431346E-2</v>
      </c>
      <c r="S223" s="43">
        <v>1.7445130421914017E-2</v>
      </c>
      <c r="T223" s="43">
        <v>0.11460171002734604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196.7</v>
      </c>
      <c r="L224" s="39">
        <v>132.88067687739454</v>
      </c>
      <c r="M224" s="42">
        <f t="shared" si="3"/>
        <v>-2.3183331864529144E-4</v>
      </c>
      <c r="N224" s="12"/>
      <c r="O224" s="23">
        <v>44743</v>
      </c>
      <c r="P224" s="43">
        <v>0.69444350239934649</v>
      </c>
      <c r="Q224" s="43">
        <v>8.6748777637543351E-2</v>
      </c>
      <c r="R224" s="43">
        <v>9.1220825988642312E-2</v>
      </c>
      <c r="S224" s="43">
        <v>2.0320559068925291E-2</v>
      </c>
      <c r="T224" s="43">
        <v>0.10726633490554263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199.2</v>
      </c>
      <c r="L225" s="39">
        <v>133.54361951970196</v>
      </c>
      <c r="M225" s="42">
        <f t="shared" si="3"/>
        <v>4.9890071143985359E-3</v>
      </c>
      <c r="N225" s="12"/>
      <c r="O225" s="23">
        <v>44774</v>
      </c>
      <c r="P225" s="43">
        <v>0.69099611785136417</v>
      </c>
      <c r="Q225" s="43">
        <v>8.7007455473347789E-2</v>
      </c>
      <c r="R225" s="43">
        <v>9.1158888194653218E-2</v>
      </c>
      <c r="S225" s="43">
        <v>2.2747143292820821E-2</v>
      </c>
      <c r="T225" s="43">
        <v>0.10809039518781395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240</v>
      </c>
      <c r="L226" s="39">
        <v>136.49847871309873</v>
      </c>
      <c r="M226" s="42">
        <f t="shared" si="3"/>
        <v>2.2126547146348985E-2</v>
      </c>
      <c r="N226" s="12"/>
      <c r="O226" s="23">
        <v>44805</v>
      </c>
      <c r="P226" s="43">
        <v>0.67603773699111924</v>
      </c>
      <c r="Q226" s="43">
        <v>8.6098086023210951E-2</v>
      </c>
      <c r="R226" s="43">
        <v>9.0026893404568015E-2</v>
      </c>
      <c r="S226" s="43">
        <v>2.0427040538172025E-2</v>
      </c>
      <c r="T226" s="43">
        <v>0.12741024304292978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235.8</v>
      </c>
      <c r="L227" s="39">
        <v>137.99928570555366</v>
      </c>
      <c r="M227" s="42">
        <f t="shared" si="3"/>
        <v>1.0995045560979522E-2</v>
      </c>
      <c r="N227" s="12"/>
      <c r="O227" s="23">
        <v>44835</v>
      </c>
      <c r="P227" s="43">
        <v>0.67464363931664162</v>
      </c>
      <c r="Q227" s="43">
        <v>8.5161728933534922E-2</v>
      </c>
      <c r="R227" s="43">
        <v>8.9577404834352461E-2</v>
      </c>
      <c r="S227" s="43">
        <v>2.6798060501833039E-2</v>
      </c>
      <c r="T227" s="43">
        <v>0.12381916641363805</v>
      </c>
      <c r="U227" s="43">
        <v>1.0000000000000002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320.8</v>
      </c>
      <c r="L228" s="39">
        <v>145.34982395039387</v>
      </c>
      <c r="M228" s="42">
        <f t="shared" si="3"/>
        <v>5.3265045592510551E-2</v>
      </c>
      <c r="N228" s="12"/>
      <c r="O228" s="23">
        <v>44866</v>
      </c>
      <c r="P228" s="43">
        <v>0.64052599309143798</v>
      </c>
      <c r="Q228" s="43">
        <v>8.1910532598368391E-2</v>
      </c>
      <c r="R228" s="43">
        <v>8.5119184199110451E-2</v>
      </c>
      <c r="S228" s="43">
        <v>3.2510303403759086E-2</v>
      </c>
      <c r="T228" s="43">
        <v>0.1599339867073242</v>
      </c>
      <c r="U228" s="43">
        <v>1.0000000000000002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344.1</v>
      </c>
      <c r="L229" s="39">
        <v>147.14541956190737</v>
      </c>
      <c r="M229" s="42">
        <f t="shared" si="3"/>
        <v>1.2353613941261665E-2</v>
      </c>
      <c r="N229" s="12"/>
      <c r="O229" s="23">
        <v>44896</v>
      </c>
      <c r="P229" s="43">
        <v>0.63270974121163392</v>
      </c>
      <c r="Q229" s="43">
        <v>8.1745123382910651E-2</v>
      </c>
      <c r="R229" s="43">
        <v>8.5570520265963387E-2</v>
      </c>
      <c r="S229" s="43">
        <v>3.0517878511648597E-2</v>
      </c>
      <c r="T229" s="43">
        <v>0.16945673662784339</v>
      </c>
      <c r="U229" s="43">
        <v>0.99999999999999978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315.8</v>
      </c>
      <c r="L230" s="39">
        <v>145.36270819400971</v>
      </c>
      <c r="M230" s="42">
        <f t="shared" si="3"/>
        <v>-1.2115303168833136E-2</v>
      </c>
      <c r="N230" s="12"/>
      <c r="O230" s="23">
        <v>44927</v>
      </c>
      <c r="P230" s="43">
        <v>0.64482023370472619</v>
      </c>
      <c r="Q230" s="43">
        <v>8.2043999719301555E-2</v>
      </c>
      <c r="R230" s="43">
        <v>8.6835419692036661E-2</v>
      </c>
      <c r="S230" s="43">
        <v>2.887305170399115E-2</v>
      </c>
      <c r="T230" s="43">
        <v>0.15742729517994444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282.60000000000002</v>
      </c>
      <c r="L231" s="39">
        <v>143.58548137058037</v>
      </c>
      <c r="M231" s="42">
        <f t="shared" si="3"/>
        <v>-1.2226153774304693E-2</v>
      </c>
      <c r="N231" s="12"/>
      <c r="O231" s="23">
        <v>44958</v>
      </c>
      <c r="P231" s="43">
        <v>0.65280148504498059</v>
      </c>
      <c r="Q231" s="43">
        <v>8.2560855987482445E-2</v>
      </c>
      <c r="R231" s="43">
        <v>8.7982936775043014E-2</v>
      </c>
      <c r="S231" s="43">
        <v>3.4034029110630248E-2</v>
      </c>
      <c r="T231" s="43">
        <v>0.14262069308186381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310</v>
      </c>
      <c r="L232" s="39">
        <v>145.69689393955491</v>
      </c>
      <c r="M232" s="42">
        <f t="shared" si="3"/>
        <v>1.4704916881708829E-2</v>
      </c>
      <c r="N232" s="12"/>
      <c r="O232" s="23">
        <v>44986</v>
      </c>
      <c r="P232" s="43">
        <v>0.64334120608295242</v>
      </c>
      <c r="Q232" s="43">
        <v>8.1715410472615421E-2</v>
      </c>
      <c r="R232" s="43">
        <v>8.7926114475059561E-2</v>
      </c>
      <c r="S232" s="43">
        <v>3.2835752064410091E-2</v>
      </c>
      <c r="T232" s="43">
        <v>0.1541815169049626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300.89999999999998</v>
      </c>
      <c r="L233" s="39">
        <v>146.3367940057758</v>
      </c>
      <c r="M233" s="42">
        <f t="shared" si="3"/>
        <v>4.3919952506767945E-3</v>
      </c>
      <c r="N233" s="12"/>
      <c r="O233" s="23">
        <v>45017</v>
      </c>
      <c r="P233" s="43">
        <v>0.64571447172492813</v>
      </c>
      <c r="Q233" s="43">
        <v>8.212693403778358E-2</v>
      </c>
      <c r="R233" s="43">
        <v>8.7256247749352311E-2</v>
      </c>
      <c r="S233" s="43">
        <v>3.590121540379905E-2</v>
      </c>
      <c r="T233" s="43">
        <v>0.14900113108413701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294.2</v>
      </c>
      <c r="L234" s="39">
        <v>145.51192223316914</v>
      </c>
      <c r="M234" s="42">
        <f t="shared" si="3"/>
        <v>-5.63680363650787E-3</v>
      </c>
      <c r="N234" s="12"/>
      <c r="O234" s="23">
        <v>45047</v>
      </c>
      <c r="P234" s="43">
        <v>0.64937487035560526</v>
      </c>
      <c r="Q234" s="43">
        <v>8.2451908730732215E-2</v>
      </c>
      <c r="R234" s="43">
        <v>8.8181385343234914E-2</v>
      </c>
      <c r="S234" s="43">
        <v>3.3482599402488676E-2</v>
      </c>
      <c r="T234" s="43">
        <v>0.14650923616793893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276.8</v>
      </c>
      <c r="L235" s="39">
        <v>144.33620312694407</v>
      </c>
      <c r="M235" s="42">
        <f t="shared" si="3"/>
        <v>-8.0798816219408431E-3</v>
      </c>
      <c r="N235" s="12"/>
      <c r="O235" s="23">
        <v>45078</v>
      </c>
      <c r="P235" s="43">
        <v>0.65466448187121395</v>
      </c>
      <c r="Q235" s="43">
        <v>8.3336129236677006E-2</v>
      </c>
      <c r="R235" s="43">
        <v>8.8972019243345704E-2</v>
      </c>
      <c r="S235" s="43">
        <v>3.406035666137229E-2</v>
      </c>
      <c r="T235" s="43">
        <v>0.13896701298739109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162.9</v>
      </c>
      <c r="L236" s="39">
        <v>136.9198220098022</v>
      </c>
      <c r="M236" s="42">
        <f t="shared" si="3"/>
        <v>-5.1382681243313133E-2</v>
      </c>
      <c r="N236" s="12"/>
      <c r="O236" s="23">
        <v>45108</v>
      </c>
      <c r="P236" s="43">
        <v>0.69659198667305577</v>
      </c>
      <c r="Q236" s="43">
        <v>8.665486358275884E-2</v>
      </c>
      <c r="R236" s="43">
        <v>9.3562506780594537E-2</v>
      </c>
      <c r="S236" s="43">
        <v>3.6977064441396597E-2</v>
      </c>
      <c r="T236" s="43">
        <v>8.6213578522194342E-2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161.19999999999999</v>
      </c>
      <c r="L237" s="39">
        <v>137.25239119055155</v>
      </c>
      <c r="M237" s="42">
        <f t="shared" si="3"/>
        <v>2.4289337794021204E-3</v>
      </c>
      <c r="N237" s="12"/>
      <c r="O237" s="23">
        <v>45139</v>
      </c>
      <c r="P237" s="43">
        <v>0.69490411060536095</v>
      </c>
      <c r="Q237" s="43">
        <v>8.6742980501715514E-2</v>
      </c>
      <c r="R237" s="43">
        <v>9.3792210083842364E-2</v>
      </c>
      <c r="S237" s="43">
        <v>3.9453551902820454E-2</v>
      </c>
      <c r="T237" s="43">
        <v>8.5107146906260853E-2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144.5</v>
      </c>
      <c r="L238" s="39">
        <v>136.36341660437478</v>
      </c>
      <c r="M238" s="42">
        <f t="shared" si="3"/>
        <v>-6.4769333230966231E-3</v>
      </c>
      <c r="N238" s="12"/>
      <c r="O238" s="23">
        <v>45170</v>
      </c>
      <c r="P238" s="43">
        <v>0.69943429992989359</v>
      </c>
      <c r="Q238" s="43">
        <v>8.888362449020841E-2</v>
      </c>
      <c r="R238" s="43">
        <v>9.5398990846410014E-2</v>
      </c>
      <c r="S238" s="43">
        <v>3.9495521371587981E-2</v>
      </c>
      <c r="T238" s="43">
        <v>7.6787563361900221E-2</v>
      </c>
      <c r="U238" s="43">
        <v>1.0000000000000002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134.5</v>
      </c>
      <c r="L239" s="39">
        <v>136.03161137713897</v>
      </c>
      <c r="M239" s="42">
        <f t="shared" si="3"/>
        <v>-2.4332422543976717E-3</v>
      </c>
      <c r="N239" s="12"/>
      <c r="O239" s="23">
        <v>45200</v>
      </c>
      <c r="P239" s="43">
        <v>0.70485992166479883</v>
      </c>
      <c r="Q239" s="43">
        <v>8.8498905542235259E-2</v>
      </c>
      <c r="R239" s="43">
        <v>9.5401433050104387E-2</v>
      </c>
      <c r="S239" s="43">
        <v>3.9591857953290038E-2</v>
      </c>
      <c r="T239" s="43">
        <v>7.1647881789571655E-2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137</v>
      </c>
      <c r="L240" s="39">
        <v>136.35621511813383</v>
      </c>
      <c r="M240" s="42">
        <f t="shared" si="3"/>
        <v>2.3862375642593747E-3</v>
      </c>
      <c r="N240" s="12"/>
      <c r="O240" s="23">
        <v>45231</v>
      </c>
      <c r="P240" s="43">
        <v>0.70318196245148756</v>
      </c>
      <c r="Q240" s="43">
        <v>8.8063195135657191E-2</v>
      </c>
      <c r="R240" s="43">
        <v>9.4944619776559228E-2</v>
      </c>
      <c r="S240" s="43">
        <v>4.100432799274651E-2</v>
      </c>
      <c r="T240" s="43">
        <v>7.2805894643549751E-2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143.69999999999999</v>
      </c>
      <c r="L241" s="45">
        <v>136.81794139774956</v>
      </c>
      <c r="M241" s="42">
        <f t="shared" si="3"/>
        <v>3.386177001288182E-3</v>
      </c>
      <c r="N241" s="12"/>
      <c r="O241" s="23">
        <v>45261</v>
      </c>
      <c r="P241" s="46">
        <v>0.70080889947379132</v>
      </c>
      <c r="Q241" s="46">
        <v>8.7990278197691785E-2</v>
      </c>
      <c r="R241" s="46">
        <v>9.4547895625117978E-2</v>
      </c>
      <c r="S241" s="46">
        <v>4.0544169533981871E-2</v>
      </c>
      <c r="T241" s="46">
        <v>7.610875716941716E-2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137.83784397696471</v>
      </c>
      <c r="M242" s="42">
        <f t="shared" si="3"/>
        <v>7.4544505552098794E-3</v>
      </c>
      <c r="N242" s="12"/>
      <c r="O242" s="23">
        <v>45292</v>
      </c>
      <c r="P242" s="51">
        <f t="shared" ref="P242:P305" si="4">IFERROR((G242*Q$480)/$L242*(100/Q$481),"")</f>
        <v>0.70434164450426395</v>
      </c>
      <c r="Q242" s="51">
        <f t="shared" ref="Q242:Q305" si="5">IFERROR((H242*R$480)/$L242*(100/R$481),"")</f>
        <v>8.7042392604513699E-2</v>
      </c>
      <c r="R242" s="51">
        <f t="shared" ref="R242:R305" si="6">IFERROR((I242*S$480)/$L242*(100/S$481),"")</f>
        <v>9.3545327236087439E-2</v>
      </c>
      <c r="S242" s="51">
        <f t="shared" ref="S242:S305" si="7">IFERROR((J242*T$480)/$L242*(100/T$481),"")</f>
        <v>3.7369587680776806E-2</v>
      </c>
      <c r="T242" s="51">
        <f t="shared" ref="T242:T305" si="8">IFERROR((K242*U$480)/$L242*(100/U$481),"")</f>
        <v>7.7701047974358187E-2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0">IF(V484="","",V484)</f>
        <v>137.45247606417558</v>
      </c>
      <c r="M243" s="42">
        <f t="shared" si="3"/>
        <v>-2.7958063015953716E-3</v>
      </c>
      <c r="N243" s="12"/>
      <c r="O243" s="23">
        <v>45323</v>
      </c>
      <c r="P243" s="51">
        <f t="shared" si="4"/>
        <v>0.70631636825755839</v>
      </c>
      <c r="Q243" s="51">
        <f t="shared" si="5"/>
        <v>8.6839950656097648E-2</v>
      </c>
      <c r="R243" s="51">
        <f t="shared" si="6"/>
        <v>9.3655679967842242E-2</v>
      </c>
      <c r="S243" s="51">
        <f t="shared" si="7"/>
        <v>3.395112842119944E-2</v>
      </c>
      <c r="T243" s="51">
        <f t="shared" si="8"/>
        <v>7.923687269730241E-2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0"/>
        <v>138.67888404177921</v>
      </c>
      <c r="M244" s="42">
        <f t="shared" si="3"/>
        <v>8.9224145880866246E-3</v>
      </c>
      <c r="N244" s="12"/>
      <c r="O244" s="23">
        <v>45352</v>
      </c>
      <c r="P244" s="51">
        <f t="shared" si="4"/>
        <v>0.70007005300395342</v>
      </c>
      <c r="Q244" s="51">
        <f t="shared" si="5"/>
        <v>8.6883284776785211E-2</v>
      </c>
      <c r="R244" s="51">
        <f t="shared" si="6"/>
        <v>9.2074576752197573E-2</v>
      </c>
      <c r="S244" s="51">
        <f t="shared" si="7"/>
        <v>3.4179983214266144E-2</v>
      </c>
      <c r="T244" s="51">
        <f t="shared" si="8"/>
        <v>8.6792102252797654E-2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2">IF(V486="","",V486)</f>
        <v>139.51681721738859</v>
      </c>
      <c r="M245" s="42">
        <f t="shared" si="3"/>
        <v>6.0422549647640711E-3</v>
      </c>
      <c r="N245" s="12"/>
      <c r="O245" s="23">
        <v>45383</v>
      </c>
      <c r="P245" s="51">
        <f t="shared" si="4"/>
        <v>0.70175877957896027</v>
      </c>
      <c r="Q245" s="51">
        <f t="shared" si="5"/>
        <v>8.6801338422810168E-2</v>
      </c>
      <c r="R245" s="51">
        <f t="shared" si="6"/>
        <v>9.1746081044848979E-2</v>
      </c>
      <c r="S245" s="51">
        <f t="shared" si="7"/>
        <v>3.5552471836825195E-2</v>
      </c>
      <c r="T245" s="51">
        <f t="shared" si="8"/>
        <v>8.4141329116555488E-2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2"/>
        <v>139.42451265591916</v>
      </c>
      <c r="M246" s="42">
        <f t="shared" si="3"/>
        <v>-6.616016858068674E-4</v>
      </c>
      <c r="N246" s="12"/>
      <c r="O246" s="23">
        <v>45413</v>
      </c>
      <c r="P246" s="51">
        <f t="shared" si="4"/>
        <v>0.70222337174552008</v>
      </c>
      <c r="Q246" s="51">
        <f t="shared" si="5"/>
        <v>8.6858804354198071E-2</v>
      </c>
      <c r="R246" s="51">
        <f t="shared" si="6"/>
        <v>9.1507287735377002E-2</v>
      </c>
      <c r="S246" s="51">
        <f t="shared" si="7"/>
        <v>3.5681263448794243E-2</v>
      </c>
      <c r="T246" s="51">
        <f t="shared" si="8"/>
        <v>8.3729272716110525E-2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2"/>
        <v>137.13984679103868</v>
      </c>
      <c r="M247" s="42">
        <f t="shared" si="3"/>
        <v>-1.6386400220158803E-2</v>
      </c>
      <c r="N247" s="12"/>
      <c r="O247" s="23">
        <v>45444</v>
      </c>
      <c r="P247" s="51">
        <f t="shared" si="4"/>
        <v>0.71392198308634236</v>
      </c>
      <c r="Q247" s="51">
        <f t="shared" si="5"/>
        <v>8.8380401460803601E-2</v>
      </c>
      <c r="R247" s="51">
        <f t="shared" si="6"/>
        <v>9.3412396724560254E-2</v>
      </c>
      <c r="S247" s="51">
        <f t="shared" si="7"/>
        <v>3.6703723204597589E-2</v>
      </c>
      <c r="T247" s="51">
        <f t="shared" si="8"/>
        <v>6.7581495523696369E-2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2"/>
        <v>138.1023175632821</v>
      </c>
      <c r="M248" s="42">
        <f t="shared" si="3"/>
        <v>7.0181700998248608E-3</v>
      </c>
      <c r="N248" s="12"/>
      <c r="O248" s="23">
        <v>45474</v>
      </c>
      <c r="P248" s="51">
        <f t="shared" si="4"/>
        <v>0.71490016100224463</v>
      </c>
      <c r="Q248" s="51">
        <f t="shared" si="5"/>
        <v>8.7764455582804962E-2</v>
      </c>
      <c r="R248" s="51">
        <f t="shared" si="6"/>
        <v>9.3139382309901264E-2</v>
      </c>
      <c r="S248" s="51">
        <f t="shared" si="7"/>
        <v>3.7085498504091104E-2</v>
      </c>
      <c r="T248" s="51">
        <f t="shared" si="8"/>
        <v>6.7110502600958105E-2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2"/>
        <v>138.09343049738109</v>
      </c>
      <c r="M249" s="42">
        <f t="shared" si="3"/>
        <v>-6.4351316167665651E-5</v>
      </c>
      <c r="N249" s="12"/>
      <c r="O249" s="23">
        <v>45505</v>
      </c>
      <c r="P249" s="51">
        <f t="shared" si="4"/>
        <v>0.71494616872919148</v>
      </c>
      <c r="Q249" s="51">
        <f t="shared" si="5"/>
        <v>8.7770103704498531E-2</v>
      </c>
      <c r="R249" s="51">
        <f t="shared" si="6"/>
        <v>9.3145376337463517E-2</v>
      </c>
      <c r="S249" s="51">
        <f t="shared" si="7"/>
        <v>3.6131464051080434E-2</v>
      </c>
      <c r="T249" s="51">
        <f t="shared" si="8"/>
        <v>6.8006887177766151E-2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2"/>
        <v>137.89434838882423</v>
      </c>
      <c r="M250" s="42">
        <f t="shared" si="3"/>
        <v>-1.4416479324166342E-3</v>
      </c>
      <c r="N250" s="12"/>
      <c r="O250" s="23">
        <v>45536</v>
      </c>
      <c r="P250" s="51">
        <f t="shared" si="4"/>
        <v>0.7159783574478612</v>
      </c>
      <c r="Q250" s="51">
        <f t="shared" si="5"/>
        <v>8.8861088884378256E-2</v>
      </c>
      <c r="R250" s="51">
        <f t="shared" si="6"/>
        <v>9.3431281377606423E-2</v>
      </c>
      <c r="S250" s="51">
        <f t="shared" si="7"/>
        <v>3.3203799906946274E-2</v>
      </c>
      <c r="T250" s="51">
        <f t="shared" si="8"/>
        <v>6.8525472383208025E-2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2"/>
        <v>142.67837915508517</v>
      </c>
      <c r="M251" s="42">
        <f t="shared" si="3"/>
        <v>3.4693450617506727E-2</v>
      </c>
      <c r="N251" s="12"/>
      <c r="O251" s="23">
        <v>45566</v>
      </c>
      <c r="P251" s="51">
        <f t="shared" si="4"/>
        <v>0.7147524331534113</v>
      </c>
      <c r="Q251" s="51">
        <f t="shared" si="5"/>
        <v>8.5523123948887517E-2</v>
      </c>
      <c r="R251" s="51">
        <f t="shared" si="6"/>
        <v>9.0444865244504014E-2</v>
      </c>
      <c r="S251" s="51">
        <f t="shared" si="7"/>
        <v>3.1370492234565193E-2</v>
      </c>
      <c r="T251" s="51">
        <f t="shared" si="8"/>
        <v>7.790908541863209E-2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2"/>
        <v>141.05761534119864</v>
      </c>
      <c r="M252" s="42">
        <f t="shared" si="3"/>
        <v>-1.1359561438000543E-2</v>
      </c>
      <c r="N252" s="12"/>
      <c r="O252" s="23">
        <v>45597</v>
      </c>
      <c r="P252" s="51">
        <f t="shared" si="4"/>
        <v>0.72296499847106743</v>
      </c>
      <c r="Q252" s="51">
        <f t="shared" si="5"/>
        <v>8.6215747239659579E-2</v>
      </c>
      <c r="R252" s="51">
        <f t="shared" si="6"/>
        <v>9.1410068071496417E-2</v>
      </c>
      <c r="S252" s="51">
        <f t="shared" si="7"/>
        <v>2.9338116696954564E-2</v>
      </c>
      <c r="T252" s="51">
        <f t="shared" si="8"/>
        <v>7.0071069520821955E-2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2"/>
        <v>143.09701364581912</v>
      </c>
      <c r="M253" s="42">
        <f t="shared" si="3"/>
        <v>1.4457909980169825E-2</v>
      </c>
      <c r="N253" s="12"/>
      <c r="O253" s="23">
        <v>45627</v>
      </c>
      <c r="P253" s="51">
        <f t="shared" si="4"/>
        <v>0.71266140404504263</v>
      </c>
      <c r="Q253" s="51">
        <f t="shared" si="5"/>
        <v>8.5487356722204644E-2</v>
      </c>
      <c r="R253" s="51">
        <f t="shared" si="6"/>
        <v>8.9669536488281701E-2</v>
      </c>
      <c r="S253" s="51">
        <f t="shared" si="7"/>
        <v>2.9740419389148915E-2</v>
      </c>
      <c r="T253" s="51">
        <f t="shared" si="8"/>
        <v>8.2441283355322081E-2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2"/>
        <v>142.78098561302772</v>
      </c>
      <c r="M254" s="42">
        <f t="shared" si="3"/>
        <v>-2.2084879672863433E-3</v>
      </c>
      <c r="N254" s="12"/>
      <c r="O254" s="23">
        <v>45658</v>
      </c>
      <c r="P254" s="51">
        <f t="shared" si="4"/>
        <v>0.70968587522129256</v>
      </c>
      <c r="Q254" s="51">
        <f t="shared" si="5"/>
        <v>8.5390028681025423E-2</v>
      </c>
      <c r="R254" s="51">
        <f t="shared" si="6"/>
        <v>9.0087377518679138E-2</v>
      </c>
      <c r="S254" s="51">
        <f t="shared" si="7"/>
        <v>2.74423024668712E-2</v>
      </c>
      <c r="T254" s="51">
        <f t="shared" si="8"/>
        <v>8.739441611213157E-2</v>
      </c>
      <c r="U254" s="42">
        <f t="shared" si="11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2"/>
        <v>142.38580629102211</v>
      </c>
      <c r="M255" s="42">
        <f t="shared" si="3"/>
        <v>-2.7677307332549805E-3</v>
      </c>
      <c r="N255" s="12"/>
      <c r="O255" s="23">
        <v>45689</v>
      </c>
      <c r="P255" s="51">
        <f t="shared" si="4"/>
        <v>0.71165554614785742</v>
      </c>
      <c r="Q255" s="51">
        <f t="shared" si="5"/>
        <v>8.5411516971215989E-2</v>
      </c>
      <c r="R255" s="51">
        <f t="shared" si="6"/>
        <v>9.055738458921761E-2</v>
      </c>
      <c r="S255" s="51">
        <f t="shared" si="7"/>
        <v>2.9064447417011623E-2</v>
      </c>
      <c r="T255" s="51">
        <f t="shared" si="8"/>
        <v>8.331110487469752E-2</v>
      </c>
      <c r="U255" s="42">
        <f t="shared" si="11"/>
        <v>1.0000000000000002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2"/>
        <v>142.49963838878713</v>
      </c>
      <c r="M256" s="42">
        <f t="shared" si="3"/>
        <v>7.9946239537642683E-4</v>
      </c>
      <c r="N256" s="12"/>
      <c r="O256" s="23">
        <v>45717</v>
      </c>
      <c r="P256" s="51">
        <f t="shared" si="4"/>
        <v>0.71108705878452039</v>
      </c>
      <c r="Q256" s="51">
        <f t="shared" si="5"/>
        <v>8.5845729783865204E-2</v>
      </c>
      <c r="R256" s="51">
        <f t="shared" si="6"/>
        <v>8.9928458804223912E-2</v>
      </c>
      <c r="S256" s="51">
        <f t="shared" si="7"/>
        <v>2.8114382278259482E-2</v>
      </c>
      <c r="T256" s="51">
        <f t="shared" si="8"/>
        <v>8.502437034913117E-2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2"/>
        <v>144.55080437227087</v>
      </c>
      <c r="M257" s="42">
        <f t="shared" si="3"/>
        <v>1.4394183779522729E-2</v>
      </c>
      <c r="N257" s="12"/>
      <c r="O257" s="23">
        <v>45748</v>
      </c>
      <c r="P257" s="51">
        <f t="shared" si="4"/>
        <v>0.70718039462528726</v>
      </c>
      <c r="Q257" s="51">
        <f t="shared" si="5"/>
        <v>8.5476690977549147E-2</v>
      </c>
      <c r="R257" s="51">
        <f t="shared" si="6"/>
        <v>8.8495612017163591E-2</v>
      </c>
      <c r="S257" s="51">
        <f t="shared" si="7"/>
        <v>2.7309354075720105E-2</v>
      </c>
      <c r="T257" s="51">
        <f t="shared" si="8"/>
        <v>9.1537948304279942E-2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2"/>
        <v>142.52267645365276</v>
      </c>
      <c r="M258" s="42">
        <f t="shared" si="3"/>
        <v>-1.4030554360631164E-2</v>
      </c>
      <c r="N258" s="12"/>
      <c r="O258" s="23">
        <v>45778</v>
      </c>
      <c r="P258" s="51">
        <f t="shared" si="4"/>
        <v>0.71724372165174355</v>
      </c>
      <c r="Q258" s="51">
        <f t="shared" si="5"/>
        <v>8.6262447840372736E-2</v>
      </c>
      <c r="R258" s="51">
        <f t="shared" si="6"/>
        <v>8.9675423859099906E-2</v>
      </c>
      <c r="S258" s="51">
        <f t="shared" si="7"/>
        <v>2.8315770608688094E-2</v>
      </c>
      <c r="T258" s="51">
        <f t="shared" si="8"/>
        <v>7.8502636040095899E-2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2"/>
        <v>140.36473594162777</v>
      </c>
      <c r="M259" s="42">
        <f t="shared" si="3"/>
        <v>-1.5141032751561756E-2</v>
      </c>
      <c r="N259" s="12"/>
      <c r="O259" s="23">
        <v>45809</v>
      </c>
      <c r="P259" s="51">
        <f t="shared" si="4"/>
        <v>0.72827048897734548</v>
      </c>
      <c r="Q259" s="51">
        <f t="shared" si="5"/>
        <v>8.7661499234934187E-2</v>
      </c>
      <c r="R259" s="51">
        <f t="shared" si="6"/>
        <v>9.2507067199581933E-2</v>
      </c>
      <c r="S259" s="51">
        <f t="shared" si="7"/>
        <v>2.728739988395739E-2</v>
      </c>
      <c r="T259" s="51">
        <f t="shared" si="8"/>
        <v>6.4273544704181063E-2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2"/>
        <v>140.84532863009235</v>
      </c>
      <c r="M260" s="42">
        <f t="shared" si="3"/>
        <v>3.4238848186516346E-3</v>
      </c>
      <c r="N260" s="12"/>
      <c r="O260" s="23">
        <v>45839</v>
      </c>
      <c r="P260" s="51">
        <f t="shared" si="4"/>
        <v>0.72867016306067522</v>
      </c>
      <c r="Q260" s="51">
        <f t="shared" si="5"/>
        <v>8.7435000939270216E-2</v>
      </c>
      <c r="R260" s="51">
        <f t="shared" si="6"/>
        <v>9.2432753196547215E-2</v>
      </c>
      <c r="S260" s="51">
        <f t="shared" si="7"/>
        <v>2.7819445854688714E-2</v>
      </c>
      <c r="T260" s="51">
        <f t="shared" si="8"/>
        <v>6.3642636948818707E-2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2"/>
        <v>140.37879038108881</v>
      </c>
      <c r="M261" s="42">
        <f t="shared" si="3"/>
        <v>-3.3124154953610985E-3</v>
      </c>
      <c r="N261" s="12"/>
      <c r="O261" s="23">
        <v>45870</v>
      </c>
      <c r="P261" s="51">
        <f t="shared" si="4"/>
        <v>0.73109184300999375</v>
      </c>
      <c r="Q261" s="51">
        <f t="shared" si="5"/>
        <v>8.794416986829004E-2</v>
      </c>
      <c r="R261" s="51">
        <f t="shared" si="6"/>
        <v>9.233637834497592E-2</v>
      </c>
      <c r="S261" s="51">
        <f t="shared" si="7"/>
        <v>2.8748213330819287E-2</v>
      </c>
      <c r="T261" s="51">
        <f t="shared" si="8"/>
        <v>5.9879395445921052E-2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2"/>
        <v>141.6940835067262</v>
      </c>
      <c r="M262" s="42">
        <f t="shared" si="3"/>
        <v>9.3696000803735746E-3</v>
      </c>
      <c r="N262" s="12"/>
      <c r="O262" s="23">
        <v>45901</v>
      </c>
      <c r="P262" s="51">
        <f t="shared" si="4"/>
        <v>0.72430539115877746</v>
      </c>
      <c r="Q262" s="51">
        <f t="shared" si="5"/>
        <v>8.8427154852082607E-2</v>
      </c>
      <c r="R262" s="51">
        <f t="shared" si="6"/>
        <v>9.1799111848955409E-2</v>
      </c>
      <c r="S262" s="51">
        <f t="shared" si="7"/>
        <v>2.7859943060679057E-2</v>
      </c>
      <c r="T262" s="51">
        <f t="shared" si="8"/>
        <v>6.7608399079505582E-2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2"/>
        <v>143.16030321709783</v>
      </c>
      <c r="M263" s="42">
        <f t="shared" si="3"/>
        <v>1.034778357772459E-2</v>
      </c>
      <c r="N263" s="12"/>
      <c r="O263" s="23">
        <v>45931</v>
      </c>
      <c r="P263" s="51">
        <f t="shared" si="4"/>
        <v>0.73278018375830645</v>
      </c>
      <c r="Q263" s="51">
        <f t="shared" si="5"/>
        <v>8.6949932310180555E-2</v>
      </c>
      <c r="R263" s="51">
        <f t="shared" si="6"/>
        <v>8.9671742319243061E-2</v>
      </c>
      <c r="S263" s="51">
        <f t="shared" si="7"/>
        <v>2.7984638326035791E-2</v>
      </c>
      <c r="T263" s="51">
        <f t="shared" si="8"/>
        <v>6.2613503286234121E-2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2"/>
        <v>142.63612911113256</v>
      </c>
      <c r="M264" s="42">
        <f t="shared" si="3"/>
        <v>-3.6614486990180772E-3</v>
      </c>
      <c r="N264" s="12"/>
      <c r="O264" s="23">
        <v>45962</v>
      </c>
      <c r="P264" s="51">
        <f t="shared" si="4"/>
        <v>0.73547308071284534</v>
      </c>
      <c r="Q264" s="51">
        <f t="shared" si="5"/>
        <v>8.719775629802648E-2</v>
      </c>
      <c r="R264" s="51">
        <f t="shared" si="6"/>
        <v>9.0001277379213138E-2</v>
      </c>
      <c r="S264" s="51">
        <f t="shared" si="7"/>
        <v>2.8396132807649809E-2</v>
      </c>
      <c r="T264" s="51">
        <f t="shared" si="8"/>
        <v>5.8931752802265397E-2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0"/>
        <v>144.96446481627169</v>
      </c>
      <c r="M265" s="42">
        <f t="shared" si="3"/>
        <v>1.6323604122242097E-2</v>
      </c>
      <c r="N265" s="12"/>
      <c r="O265" s="23">
        <v>45992</v>
      </c>
      <c r="P265" s="51">
        <f t="shared" si="4"/>
        <v>0.72366033587111644</v>
      </c>
      <c r="Q265" s="51">
        <f t="shared" si="5"/>
        <v>8.6150020868083696E-2</v>
      </c>
      <c r="R265" s="51">
        <f t="shared" si="6"/>
        <v>8.972813466151712E-2</v>
      </c>
      <c r="S265" s="51">
        <f t="shared" si="7"/>
        <v>2.713019394860788E-2</v>
      </c>
      <c r="T265" s="51">
        <f t="shared" si="8"/>
        <v>7.33313146506748E-2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0"/>
        <v>144.46457705963633</v>
      </c>
      <c r="M266" s="42">
        <f t="shared" si="3"/>
        <v>-3.4483468570654097E-3</v>
      </c>
      <c r="N266" s="12"/>
      <c r="O266" s="23">
        <v>46023</v>
      </c>
      <c r="P266" s="51">
        <f t="shared" si="4"/>
        <v>0.72391447417090593</v>
      </c>
      <c r="Q266" s="51">
        <f t="shared" si="5"/>
        <v>8.6164919647347335E-2</v>
      </c>
      <c r="R266" s="51">
        <f t="shared" si="6"/>
        <v>8.9411172227882724E-2</v>
      </c>
      <c r="S266" s="51">
        <f t="shared" si="7"/>
        <v>2.7325654349874943E-2</v>
      </c>
      <c r="T266" s="51">
        <f t="shared" si="8"/>
        <v>7.3183779603989224E-2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0"/>
        <v>144.07731632300079</v>
      </c>
      <c r="M267" s="42">
        <f t="shared" si="3"/>
        <v>-2.6806622392676616E-3</v>
      </c>
      <c r="N267" s="12"/>
      <c r="O267" s="23">
        <v>46054</v>
      </c>
      <c r="P267" s="51">
        <f t="shared" si="4"/>
        <v>0.72586026036184292</v>
      </c>
      <c r="Q267" s="51">
        <f t="shared" si="5"/>
        <v>8.6041562593476381E-2</v>
      </c>
      <c r="R267" s="51">
        <f t="shared" si="6"/>
        <v>8.8865080966504334E-2</v>
      </c>
      <c r="S267" s="51">
        <f t="shared" si="7"/>
        <v>2.8417656069207903E-2</v>
      </c>
      <c r="T267" s="51">
        <f t="shared" si="8"/>
        <v>7.0815440008968486E-2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0"/>
        <v>144.82681264865363</v>
      </c>
      <c r="M268" s="42">
        <f t="shared" si="3"/>
        <v>5.2020425198133768E-3</v>
      </c>
      <c r="N268" s="12"/>
      <c r="O268" s="23">
        <v>46082</v>
      </c>
      <c r="P268" s="51">
        <f t="shared" si="4"/>
        <v>0.72210384545407014</v>
      </c>
      <c r="Q268" s="51">
        <f t="shared" si="5"/>
        <v>8.510887564374113E-2</v>
      </c>
      <c r="R268" s="51">
        <f t="shared" si="6"/>
        <v>8.754461186291948E-2</v>
      </c>
      <c r="S268" s="51">
        <f t="shared" si="7"/>
        <v>2.7966606399291348E-2</v>
      </c>
      <c r="T268" s="51">
        <f t="shared" si="8"/>
        <v>7.7276060639977925E-2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0"/>
        <v>146.51629844826982</v>
      </c>
      <c r="M269" s="42">
        <f t="shared" si="3"/>
        <v>1.1665559496326416E-2</v>
      </c>
      <c r="N269" s="12"/>
      <c r="O269" s="23">
        <v>46113</v>
      </c>
      <c r="P269" s="51">
        <f t="shared" si="4"/>
        <v>0.71821407838353235</v>
      </c>
      <c r="Q269" s="51">
        <f t="shared" si="5"/>
        <v>8.498118145595103E-2</v>
      </c>
      <c r="R269" s="51">
        <f t="shared" si="6"/>
        <v>8.6921793926429611E-2</v>
      </c>
      <c r="S269" s="51">
        <f t="shared" si="7"/>
        <v>2.6742683477593419E-2</v>
      </c>
      <c r="T269" s="51">
        <f t="shared" si="8"/>
        <v>8.3140262756493763E-2</v>
      </c>
      <c r="U269" s="42">
        <f t="shared" si="11"/>
        <v>1.0000000000000002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0"/>
        <v>146.80394088683718</v>
      </c>
      <c r="M270" s="42">
        <f t="shared" si="3"/>
        <v>1.9632112032157423E-3</v>
      </c>
      <c r="N270" s="12"/>
      <c r="O270" s="23">
        <v>46143</v>
      </c>
      <c r="P270" s="51">
        <f t="shared" si="4"/>
        <v>0.71680683517417665</v>
      </c>
      <c r="Q270" s="51">
        <f t="shared" si="5"/>
        <v>8.4780928687804971E-2</v>
      </c>
      <c r="R270" s="51">
        <f t="shared" si="6"/>
        <v>8.8140741059854019E-2</v>
      </c>
      <c r="S270" s="51">
        <f t="shared" si="7"/>
        <v>3.108868380657737E-2</v>
      </c>
      <c r="T270" s="51">
        <f t="shared" si="8"/>
        <v>7.9182811271587036E-2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0"/>
        <v>144.73023915176469</v>
      </c>
      <c r="M271" s="42">
        <f t="shared" si="3"/>
        <v>-1.4125654410537813E-2</v>
      </c>
      <c r="N271" s="12"/>
      <c r="O271" s="23">
        <v>46174</v>
      </c>
      <c r="P271" s="51">
        <f t="shared" si="4"/>
        <v>0.72707727752626738</v>
      </c>
      <c r="Q271" s="51">
        <f t="shared" si="5"/>
        <v>8.6201036660759414E-2</v>
      </c>
      <c r="R271" s="51">
        <f t="shared" si="6"/>
        <v>8.7681314250755413E-2</v>
      </c>
      <c r="S271" s="51">
        <f t="shared" si="7"/>
        <v>3.1534123943542929E-2</v>
      </c>
      <c r="T271" s="51">
        <f t="shared" si="8"/>
        <v>6.7506247618674936E-2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0"/>
        <v>145.77552097289379</v>
      </c>
      <c r="M272" s="42">
        <f t="shared" si="3"/>
        <v>7.2222766109921732E-3</v>
      </c>
      <c r="N272" s="12"/>
      <c r="O272" s="23">
        <v>46204</v>
      </c>
      <c r="P272" s="51">
        <f t="shared" si="4"/>
        <v>0.72520832024777737</v>
      </c>
      <c r="Q272" s="51">
        <f t="shared" si="5"/>
        <v>8.6075667819459176E-2</v>
      </c>
      <c r="R272" s="51">
        <f t="shared" si="6"/>
        <v>8.7208047385282178E-2</v>
      </c>
      <c r="S272" s="51">
        <f t="shared" si="7"/>
        <v>2.9395300907756831E-2</v>
      </c>
      <c r="T272" s="51">
        <f t="shared" si="8"/>
        <v>7.2112663639724531E-2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0"/>
        <v>145.59915170296335</v>
      </c>
      <c r="M273" s="42">
        <f t="shared" si="3"/>
        <v>-1.209868904966771E-3</v>
      </c>
      <c r="N273" s="12"/>
      <c r="O273" s="23">
        <v>46235</v>
      </c>
      <c r="P273" s="51">
        <f t="shared" si="4"/>
        <v>0.72608679007739929</v>
      </c>
      <c r="Q273" s="51">
        <f t="shared" si="5"/>
        <v>8.6384071472866211E-2</v>
      </c>
      <c r="R273" s="51">
        <f t="shared" si="6"/>
        <v>8.8325341390927986E-2</v>
      </c>
      <c r="S273" s="51">
        <f t="shared" si="7"/>
        <v>2.9128536101657842E-2</v>
      </c>
      <c r="T273" s="51">
        <f t="shared" si="8"/>
        <v>7.0075260957148694E-2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0"/>
        <v>146.37072270558568</v>
      </c>
      <c r="M274" s="42">
        <f t="shared" si="3"/>
        <v>5.2992822663995298E-3</v>
      </c>
      <c r="N274" s="12"/>
      <c r="O274" s="23">
        <v>46266</v>
      </c>
      <c r="P274" s="51">
        <f t="shared" si="4"/>
        <v>0.72225933399700737</v>
      </c>
      <c r="Q274" s="51">
        <f t="shared" si="5"/>
        <v>8.7079390842042095E-2</v>
      </c>
      <c r="R274" s="51">
        <f t="shared" si="6"/>
        <v>8.9253118237041226E-2</v>
      </c>
      <c r="S274" s="51">
        <f t="shared" si="7"/>
        <v>3.1280957472696373E-2</v>
      </c>
      <c r="T274" s="51">
        <f t="shared" si="8"/>
        <v>7.0127199451212957E-2</v>
      </c>
      <c r="U274" s="42">
        <f t="shared" si="11"/>
        <v>0.99999999999999989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101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101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137.83784397696471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137.45247606417558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138.67888404177921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139.51681721738859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139.42451265591916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137.13984679103868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138.1023175632821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138.09343049738109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137.89434838882423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142.67837915508517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141.05761534119864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143.09701364581912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142.78098561302772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142.38580629102211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142.49963838878713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144.55080437227087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142.52267645365276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140.36473594162777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140.84532863009235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140.37879038108881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141.6940835067262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143.16030321709783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142.63612911113256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144.96446481627169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144.46457705963633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144.07731632300079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144.82681264865363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146.51629844826982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146.80394088683718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144.73023915176469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145.77552097289379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145.59915170296335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146.37072270558568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99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100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96</v>
      </c>
      <c r="H70" s="110"/>
      <c r="I70" s="110"/>
      <c r="J70" s="110" t="s">
        <v>97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98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